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urbooking" sheetId="1" r:id="rId1"/>
    <sheet name="loi binomiale" sheetId="2" r:id="rId2"/>
  </sheets>
  <definedNames>
    <definedName name="n">'loi binomiale'!#REF!</definedName>
  </definedNames>
  <calcPr fullCalcOnLoad="1"/>
</workbook>
</file>

<file path=xl/sharedStrings.xml><?xml version="1.0" encoding="utf-8"?>
<sst xmlns="http://schemas.openxmlformats.org/spreadsheetml/2006/main" count="70" uniqueCount="69">
  <si>
    <t>Surbooking</t>
  </si>
  <si>
    <t>Nombre n de places vendues :</t>
  </si>
  <si>
    <t>P(X &lt;= 50)</t>
  </si>
  <si>
    <t>P(X &gt; 50)</t>
  </si>
  <si>
    <t>Nombre de personnes présentes à l'embarquement :  X  (loi binomiale de paramètres n et 0,90)</t>
  </si>
  <si>
    <r>
      <t xml:space="preserve">Nombre de places dans l'avion : </t>
    </r>
    <r>
      <rPr>
        <b/>
        <sz val="10"/>
        <rFont val="Arial"/>
        <family val="2"/>
      </rPr>
      <t xml:space="preserve"> 50</t>
    </r>
  </si>
  <si>
    <t>Pour un risque de surbooking inférieur à 10 %, on peut vendre 53 places.</t>
  </si>
  <si>
    <t>Quel est le risque de surbooking, c'est-à-dire la probabilité que se présentent plus de 50 passagers ?</t>
  </si>
  <si>
    <r>
      <t xml:space="preserve">On suppose qu'une personne réservant une place a </t>
    </r>
    <r>
      <rPr>
        <b/>
        <sz val="10"/>
        <rFont val="Arial"/>
        <family val="2"/>
      </rPr>
      <t>une chance sur 10</t>
    </r>
    <r>
      <rPr>
        <sz val="10"/>
        <rFont val="Arial"/>
        <family val="0"/>
      </rPr>
      <t xml:space="preserve"> de ne pas se présenter.</t>
    </r>
  </si>
  <si>
    <r>
      <t xml:space="preserve">On vend </t>
    </r>
    <r>
      <rPr>
        <b/>
        <sz val="10"/>
        <rFont val="Arial"/>
        <family val="2"/>
      </rPr>
      <t>53</t>
    </r>
    <r>
      <rPr>
        <sz val="10"/>
        <rFont val="Arial"/>
        <family val="0"/>
      </rPr>
      <t xml:space="preserve"> places.</t>
    </r>
  </si>
  <si>
    <r>
      <t xml:space="preserve">L'avion dispose de </t>
    </r>
    <r>
      <rPr>
        <b/>
        <sz val="10"/>
        <rFont val="Arial"/>
        <family val="2"/>
      </rPr>
      <t>50</t>
    </r>
    <r>
      <rPr>
        <sz val="10"/>
        <rFont val="Arial"/>
        <family val="0"/>
      </rPr>
      <t xml:space="preserve"> places.</t>
    </r>
  </si>
  <si>
    <t>N° expérience</t>
  </si>
  <si>
    <t>Réservation 1</t>
  </si>
  <si>
    <t>Réservation 2</t>
  </si>
  <si>
    <t>Réservation 3</t>
  </si>
  <si>
    <t>Réservation 4</t>
  </si>
  <si>
    <t>Réservation 5</t>
  </si>
  <si>
    <t>Réservation 6</t>
  </si>
  <si>
    <t>Réservation 7</t>
  </si>
  <si>
    <t>Réservation 8</t>
  </si>
  <si>
    <t>Réservation 9</t>
  </si>
  <si>
    <t>Réservation 10</t>
  </si>
  <si>
    <t>Réservation 11</t>
  </si>
  <si>
    <t>Réservation 12</t>
  </si>
  <si>
    <t>Réservation 13</t>
  </si>
  <si>
    <t>Réservation 14</t>
  </si>
  <si>
    <t>Réservation 15</t>
  </si>
  <si>
    <t>Réservation 16</t>
  </si>
  <si>
    <t>Réservation 17</t>
  </si>
  <si>
    <t>Réservation 18</t>
  </si>
  <si>
    <t>Réservation 19</t>
  </si>
  <si>
    <t>Réservation 20</t>
  </si>
  <si>
    <t>Réservation 21</t>
  </si>
  <si>
    <t>Réservation 22</t>
  </si>
  <si>
    <t>Réservation 23</t>
  </si>
  <si>
    <t>Réservation 24</t>
  </si>
  <si>
    <t>Réservation 25</t>
  </si>
  <si>
    <t>Réservation 26</t>
  </si>
  <si>
    <t>Réservation 27</t>
  </si>
  <si>
    <t>Réservation 28</t>
  </si>
  <si>
    <t>Réservation 29</t>
  </si>
  <si>
    <t>Réservation 30</t>
  </si>
  <si>
    <t>Réservation 31</t>
  </si>
  <si>
    <t>Réservation 32</t>
  </si>
  <si>
    <t>Réservation 33</t>
  </si>
  <si>
    <t>Réservation 34</t>
  </si>
  <si>
    <t>Réservation 35</t>
  </si>
  <si>
    <t>Réservation 36</t>
  </si>
  <si>
    <t>Réservation 37</t>
  </si>
  <si>
    <t>Réservation 38</t>
  </si>
  <si>
    <t>Réservation 39</t>
  </si>
  <si>
    <t>Réservation 40</t>
  </si>
  <si>
    <t>Réservation 41</t>
  </si>
  <si>
    <t>Réservation 42</t>
  </si>
  <si>
    <t>Réservation 43</t>
  </si>
  <si>
    <t>Réservation 44</t>
  </si>
  <si>
    <t>Réservation 45</t>
  </si>
  <si>
    <t>Réservation 46</t>
  </si>
  <si>
    <t>Réservation 47</t>
  </si>
  <si>
    <t>Réservation 48</t>
  </si>
  <si>
    <t>Réservation 49</t>
  </si>
  <si>
    <t>Réservation 50</t>
  </si>
  <si>
    <t>Réservation 51</t>
  </si>
  <si>
    <t>Réservation 52</t>
  </si>
  <si>
    <t>Réservation 53</t>
  </si>
  <si>
    <t>Total passagers</t>
  </si>
  <si>
    <t>Surbooking ?</t>
  </si>
  <si>
    <t>Fréquence de surbooking</t>
  </si>
  <si>
    <t>Sélectionner les cellules de A12 à BE12 puis recopier vers le bas jusqu'à la ligne 1010 pour effectuer 1000 simulations. Puis faire F9 pour renouveler les simulations.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</si>
</sst>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.25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Fréquence de surbooking pour 1000 expériences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surbooking!$BE$11:$BE$1010</c:f>
              <c:numCache>
                <c:ptCount val="100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6512682"/>
        <c:axId val="14396411"/>
      </c:scatterChart>
      <c:valAx>
        <c:axId val="16512682"/>
        <c:scaling>
          <c:orientation val="minMax"/>
          <c:max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11"/>
        <c:crosses val="autoZero"/>
        <c:crossBetween val="midCat"/>
        <c:dispUnits/>
      </c:valAx>
      <c:valAx>
        <c:axId val="14396411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16</xdr:row>
      <xdr:rowOff>123825</xdr:rowOff>
    </xdr:from>
    <xdr:to>
      <xdr:col>10</xdr:col>
      <xdr:colOff>76200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047875" y="3076575"/>
        <a:ext cx="5648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10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0</v>
      </c>
    </row>
    <row r="3" ht="12.75">
      <c r="A3" t="s">
        <v>8</v>
      </c>
    </row>
    <row r="4" ht="12.75">
      <c r="A4" t="s">
        <v>10</v>
      </c>
    </row>
    <row r="5" ht="12.75">
      <c r="A5" t="s">
        <v>9</v>
      </c>
    </row>
    <row r="6" ht="12.75">
      <c r="A6" t="s">
        <v>7</v>
      </c>
    </row>
    <row r="8" ht="12.75">
      <c r="A8" s="11" t="s">
        <v>68</v>
      </c>
    </row>
    <row r="10" spans="1:57" s="5" customFormat="1" ht="38.2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42</v>
      </c>
      <c r="AG10" s="5" t="s">
        <v>43</v>
      </c>
      <c r="AH10" s="5" t="s">
        <v>44</v>
      </c>
      <c r="AI10" s="5" t="s">
        <v>45</v>
      </c>
      <c r="AJ10" s="5" t="s">
        <v>46</v>
      </c>
      <c r="AK10" s="5" t="s">
        <v>47</v>
      </c>
      <c r="AL10" s="5" t="s">
        <v>48</v>
      </c>
      <c r="AM10" s="5" t="s">
        <v>49</v>
      </c>
      <c r="AN10" s="5" t="s">
        <v>50</v>
      </c>
      <c r="AO10" s="5" t="s">
        <v>51</v>
      </c>
      <c r="AP10" s="5" t="s">
        <v>52</v>
      </c>
      <c r="AQ10" s="5" t="s">
        <v>53</v>
      </c>
      <c r="AR10" s="5" t="s">
        <v>54</v>
      </c>
      <c r="AS10" s="5" t="s">
        <v>55</v>
      </c>
      <c r="AT10" s="5" t="s">
        <v>56</v>
      </c>
      <c r="AU10" s="5" t="s">
        <v>57</v>
      </c>
      <c r="AV10" s="5" t="s">
        <v>58</v>
      </c>
      <c r="AW10" s="5" t="s">
        <v>59</v>
      </c>
      <c r="AX10" s="5" t="s">
        <v>60</v>
      </c>
      <c r="AY10" s="5" t="s">
        <v>61</v>
      </c>
      <c r="AZ10" s="5" t="s">
        <v>62</v>
      </c>
      <c r="BA10" s="5" t="s">
        <v>63</v>
      </c>
      <c r="BB10" s="5" t="s">
        <v>64</v>
      </c>
      <c r="BC10" s="7" t="s">
        <v>65</v>
      </c>
      <c r="BD10" s="9" t="s">
        <v>66</v>
      </c>
      <c r="BE10" s="5" t="s">
        <v>67</v>
      </c>
    </row>
    <row r="11" spans="1:57" ht="12.75">
      <c r="A11" s="6">
        <v>1</v>
      </c>
      <c r="B11" s="6">
        <f ca="1">INT(RAND()+0.9)</f>
        <v>1</v>
      </c>
      <c r="C11" s="6">
        <f ca="1">INT(RAND()+0.9)</f>
        <v>1</v>
      </c>
      <c r="D11" s="6">
        <f ca="1">INT(RAND()+0.9)</f>
        <v>1</v>
      </c>
      <c r="E11" s="6">
        <f ca="1">INT(RAND()+0.9)</f>
        <v>1</v>
      </c>
      <c r="F11" s="6">
        <f ca="1">INT(RAND()+0.9)</f>
        <v>1</v>
      </c>
      <c r="G11" s="6">
        <f ca="1">INT(RAND()+0.9)</f>
        <v>1</v>
      </c>
      <c r="H11" s="6">
        <f ca="1">INT(RAND()+0.9)</f>
        <v>1</v>
      </c>
      <c r="I11" s="6">
        <f ca="1">INT(RAND()+0.9)</f>
        <v>1</v>
      </c>
      <c r="J11" s="6">
        <f ca="1">INT(RAND()+0.9)</f>
        <v>1</v>
      </c>
      <c r="K11" s="6">
        <f ca="1">INT(RAND()+0.9)</f>
        <v>1</v>
      </c>
      <c r="L11" s="6">
        <f aca="true" ca="1" t="shared" si="0" ref="L11:U12">INT(RAND()+0.9)</f>
        <v>1</v>
      </c>
      <c r="M11" s="6">
        <f ca="1" t="shared" si="0"/>
        <v>1</v>
      </c>
      <c r="N11" s="6">
        <f ca="1" t="shared" si="0"/>
        <v>1</v>
      </c>
      <c r="O11" s="6">
        <f ca="1" t="shared" si="0"/>
        <v>1</v>
      </c>
      <c r="P11" s="6">
        <f ca="1" t="shared" si="0"/>
        <v>1</v>
      </c>
      <c r="Q11" s="6">
        <f ca="1" t="shared" si="0"/>
        <v>1</v>
      </c>
      <c r="R11" s="6">
        <f ca="1" t="shared" si="0"/>
        <v>1</v>
      </c>
      <c r="S11" s="6">
        <f ca="1" t="shared" si="0"/>
        <v>1</v>
      </c>
      <c r="T11" s="6">
        <f ca="1" t="shared" si="0"/>
        <v>1</v>
      </c>
      <c r="U11" s="6">
        <f ca="1" t="shared" si="0"/>
        <v>1</v>
      </c>
      <c r="V11" s="6">
        <f aca="true" ca="1" t="shared" si="1" ref="V11:AE12">INT(RAND()+0.9)</f>
        <v>1</v>
      </c>
      <c r="W11" s="6">
        <f ca="1" t="shared" si="1"/>
        <v>1</v>
      </c>
      <c r="X11" s="6">
        <f ca="1" t="shared" si="1"/>
        <v>1</v>
      </c>
      <c r="Y11" s="6">
        <f ca="1" t="shared" si="1"/>
        <v>1</v>
      </c>
      <c r="Z11" s="6">
        <f ca="1" t="shared" si="1"/>
        <v>1</v>
      </c>
      <c r="AA11" s="6">
        <f ca="1" t="shared" si="1"/>
        <v>1</v>
      </c>
      <c r="AB11" s="6">
        <f ca="1" t="shared" si="1"/>
        <v>0</v>
      </c>
      <c r="AC11" s="6">
        <f ca="1" t="shared" si="1"/>
        <v>1</v>
      </c>
      <c r="AD11" s="6">
        <f ca="1" t="shared" si="1"/>
        <v>1</v>
      </c>
      <c r="AE11" s="6">
        <f ca="1" t="shared" si="1"/>
        <v>1</v>
      </c>
      <c r="AF11" s="6">
        <f aca="true" ca="1" t="shared" si="2" ref="AF11:AO12">INT(RAND()+0.9)</f>
        <v>0</v>
      </c>
      <c r="AG11" s="6">
        <f ca="1" t="shared" si="2"/>
        <v>1</v>
      </c>
      <c r="AH11" s="6">
        <f ca="1" t="shared" si="2"/>
        <v>0</v>
      </c>
      <c r="AI11" s="6">
        <f ca="1" t="shared" si="2"/>
        <v>1</v>
      </c>
      <c r="AJ11" s="6">
        <f ca="1" t="shared" si="2"/>
        <v>1</v>
      </c>
      <c r="AK11" s="6">
        <f ca="1" t="shared" si="2"/>
        <v>1</v>
      </c>
      <c r="AL11" s="6">
        <f ca="1" t="shared" si="2"/>
        <v>1</v>
      </c>
      <c r="AM11" s="6">
        <f ca="1" t="shared" si="2"/>
        <v>1</v>
      </c>
      <c r="AN11" s="6">
        <f ca="1" t="shared" si="2"/>
        <v>0</v>
      </c>
      <c r="AO11" s="6">
        <f ca="1" t="shared" si="2"/>
        <v>1</v>
      </c>
      <c r="AP11" s="6">
        <f aca="true" ca="1" t="shared" si="3" ref="AP11:BB12">INT(RAND()+0.9)</f>
        <v>1</v>
      </c>
      <c r="AQ11" s="6">
        <f ca="1" t="shared" si="3"/>
        <v>1</v>
      </c>
      <c r="AR11" s="6">
        <f ca="1" t="shared" si="3"/>
        <v>1</v>
      </c>
      <c r="AS11" s="6">
        <f ca="1" t="shared" si="3"/>
        <v>1</v>
      </c>
      <c r="AT11" s="6">
        <f ca="1" t="shared" si="3"/>
        <v>1</v>
      </c>
      <c r="AU11" s="6">
        <f ca="1" t="shared" si="3"/>
        <v>0</v>
      </c>
      <c r="AV11" s="6">
        <f ca="1" t="shared" si="3"/>
        <v>1</v>
      </c>
      <c r="AW11" s="6">
        <f ca="1" t="shared" si="3"/>
        <v>1</v>
      </c>
      <c r="AX11" s="6">
        <f ca="1" t="shared" si="3"/>
        <v>1</v>
      </c>
      <c r="AY11" s="6">
        <f ca="1" t="shared" si="3"/>
        <v>1</v>
      </c>
      <c r="AZ11" s="6">
        <f ca="1" t="shared" si="3"/>
        <v>1</v>
      </c>
      <c r="BA11" s="6">
        <f ca="1" t="shared" si="3"/>
        <v>1</v>
      </c>
      <c r="BB11" s="6">
        <f ca="1" t="shared" si="3"/>
        <v>1</v>
      </c>
      <c r="BC11" s="8">
        <f>SUM(B11:BB11)</f>
        <v>48</v>
      </c>
      <c r="BD11" s="10">
        <f>IF(BC11&gt;50,1,0)</f>
        <v>0</v>
      </c>
      <c r="BE11" s="6">
        <f>BD11</f>
        <v>0</v>
      </c>
    </row>
    <row r="12" spans="1:57" ht="12.75">
      <c r="A12" s="6">
        <v>2</v>
      </c>
      <c r="B12" s="6">
        <f ca="1">INT(RAND()+0.9)</f>
        <v>1</v>
      </c>
      <c r="C12" s="6">
        <f ca="1">INT(RAND()+0.9)</f>
        <v>1</v>
      </c>
      <c r="D12" s="6">
        <f ca="1">INT(RAND()+0.9)</f>
        <v>1</v>
      </c>
      <c r="E12" s="6">
        <f ca="1">INT(RAND()+0.9)</f>
        <v>1</v>
      </c>
      <c r="F12" s="6">
        <f ca="1">INT(RAND()+0.9)</f>
        <v>1</v>
      </c>
      <c r="G12" s="6">
        <f ca="1">INT(RAND()+0.9)</f>
        <v>1</v>
      </c>
      <c r="H12" s="6">
        <f ca="1">INT(RAND()+0.9)</f>
        <v>1</v>
      </c>
      <c r="I12" s="6">
        <f ca="1">INT(RAND()+0.9)</f>
        <v>1</v>
      </c>
      <c r="J12" s="6">
        <f ca="1">INT(RAND()+0.9)</f>
        <v>1</v>
      </c>
      <c r="K12" s="6">
        <f ca="1">INT(RAND()+0.9)</f>
        <v>1</v>
      </c>
      <c r="L12" s="6">
        <f ca="1" t="shared" si="0"/>
        <v>1</v>
      </c>
      <c r="M12" s="6">
        <f ca="1" t="shared" si="0"/>
        <v>1</v>
      </c>
      <c r="N12" s="6">
        <f ca="1" t="shared" si="0"/>
        <v>0</v>
      </c>
      <c r="O12" s="6">
        <f ca="1" t="shared" si="0"/>
        <v>1</v>
      </c>
      <c r="P12" s="6">
        <f ca="1" t="shared" si="0"/>
        <v>1</v>
      </c>
      <c r="Q12" s="6">
        <f ca="1" t="shared" si="0"/>
        <v>1</v>
      </c>
      <c r="R12" s="6">
        <f ca="1" t="shared" si="0"/>
        <v>1</v>
      </c>
      <c r="S12" s="6">
        <f ca="1" t="shared" si="0"/>
        <v>1</v>
      </c>
      <c r="T12" s="6">
        <f ca="1" t="shared" si="0"/>
        <v>1</v>
      </c>
      <c r="U12" s="6">
        <f ca="1" t="shared" si="0"/>
        <v>1</v>
      </c>
      <c r="V12" s="6">
        <f ca="1" t="shared" si="1"/>
        <v>1</v>
      </c>
      <c r="W12" s="6">
        <f ca="1" t="shared" si="1"/>
        <v>1</v>
      </c>
      <c r="X12" s="6">
        <f ca="1" t="shared" si="1"/>
        <v>1</v>
      </c>
      <c r="Y12" s="6">
        <f ca="1" t="shared" si="1"/>
        <v>1</v>
      </c>
      <c r="Z12" s="6">
        <f ca="1" t="shared" si="1"/>
        <v>1</v>
      </c>
      <c r="AA12" s="6">
        <f ca="1" t="shared" si="1"/>
        <v>1</v>
      </c>
      <c r="AB12" s="6">
        <f ca="1" t="shared" si="1"/>
        <v>1</v>
      </c>
      <c r="AC12" s="6">
        <f ca="1" t="shared" si="1"/>
        <v>1</v>
      </c>
      <c r="AD12" s="6">
        <f ca="1" t="shared" si="1"/>
        <v>1</v>
      </c>
      <c r="AE12" s="6">
        <f ca="1" t="shared" si="1"/>
        <v>1</v>
      </c>
      <c r="AF12" s="6">
        <f ca="1" t="shared" si="2"/>
        <v>1</v>
      </c>
      <c r="AG12" s="6">
        <f ca="1" t="shared" si="2"/>
        <v>1</v>
      </c>
      <c r="AH12" s="6">
        <f ca="1" t="shared" si="2"/>
        <v>1</v>
      </c>
      <c r="AI12" s="6">
        <f ca="1" t="shared" si="2"/>
        <v>1</v>
      </c>
      <c r="AJ12" s="6">
        <f ca="1" t="shared" si="2"/>
        <v>0</v>
      </c>
      <c r="AK12" s="6">
        <f ca="1" t="shared" si="2"/>
        <v>0</v>
      </c>
      <c r="AL12" s="6">
        <f ca="1" t="shared" si="2"/>
        <v>1</v>
      </c>
      <c r="AM12" s="6">
        <f ca="1" t="shared" si="2"/>
        <v>1</v>
      </c>
      <c r="AN12" s="6">
        <f ca="1" t="shared" si="2"/>
        <v>1</v>
      </c>
      <c r="AO12" s="6">
        <f ca="1" t="shared" si="2"/>
        <v>1</v>
      </c>
      <c r="AP12" s="6">
        <f ca="1" t="shared" si="3"/>
        <v>1</v>
      </c>
      <c r="AQ12" s="6">
        <f ca="1" t="shared" si="3"/>
        <v>0</v>
      </c>
      <c r="AR12" s="6">
        <f ca="1" t="shared" si="3"/>
        <v>1</v>
      </c>
      <c r="AS12" s="6">
        <f ca="1" t="shared" si="3"/>
        <v>1</v>
      </c>
      <c r="AT12" s="6">
        <f ca="1" t="shared" si="3"/>
        <v>0</v>
      </c>
      <c r="AU12" s="6">
        <f ca="1" t="shared" si="3"/>
        <v>1</v>
      </c>
      <c r="AV12" s="6">
        <f ca="1" t="shared" si="3"/>
        <v>1</v>
      </c>
      <c r="AW12" s="6">
        <f ca="1" t="shared" si="3"/>
        <v>1</v>
      </c>
      <c r="AX12" s="6">
        <f ca="1" t="shared" si="3"/>
        <v>1</v>
      </c>
      <c r="AY12" s="6">
        <f ca="1" t="shared" si="3"/>
        <v>1</v>
      </c>
      <c r="AZ12" s="6">
        <f ca="1" t="shared" si="3"/>
        <v>1</v>
      </c>
      <c r="BA12" s="6">
        <f ca="1" t="shared" si="3"/>
        <v>1</v>
      </c>
      <c r="BB12" s="6">
        <f ca="1" t="shared" si="3"/>
        <v>1</v>
      </c>
      <c r="BC12" s="8">
        <f>SUM(B12:BB12)</f>
        <v>48</v>
      </c>
      <c r="BD12" s="10">
        <f>IF(BC12&gt;50,1,0)</f>
        <v>0</v>
      </c>
      <c r="BE12" s="6">
        <f>SUM(BD$11:BD12)/A12</f>
        <v>0</v>
      </c>
    </row>
    <row r="13" spans="1:5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/>
      <c r="BD13" s="10"/>
      <c r="BE13" s="6"/>
    </row>
    <row r="14" spans="1:5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/>
      <c r="BD14" s="10"/>
      <c r="BE14" s="6"/>
    </row>
    <row r="15" spans="1:5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/>
      <c r="BD15" s="10"/>
      <c r="BE15" s="6"/>
    </row>
    <row r="16" spans="1:5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/>
      <c r="BD16" s="10"/>
      <c r="BE16" s="6"/>
    </row>
    <row r="17" spans="1:5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/>
      <c r="BD17" s="10"/>
      <c r="BE17" s="6"/>
    </row>
    <row r="18" spans="1:5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/>
      <c r="BD18" s="10"/>
      <c r="BE18" s="6"/>
    </row>
    <row r="19" spans="1:5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/>
      <c r="BD19" s="10"/>
      <c r="BE19" s="6"/>
    </row>
    <row r="20" spans="1:5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/>
      <c r="BD20" s="10"/>
      <c r="BE20" s="6"/>
    </row>
    <row r="21" spans="1:5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/>
      <c r="BD21" s="10"/>
      <c r="BE21" s="6"/>
    </row>
    <row r="22" spans="1:5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/>
      <c r="BD22" s="10"/>
      <c r="BE22" s="6"/>
    </row>
    <row r="23" spans="1:5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8"/>
      <c r="BD23" s="10"/>
      <c r="BE23" s="6"/>
    </row>
    <row r="24" spans="1:5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/>
      <c r="BD24" s="10"/>
      <c r="BE24" s="6"/>
    </row>
    <row r="25" spans="1:5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8"/>
      <c r="BD25" s="10"/>
      <c r="BE25" s="6"/>
    </row>
    <row r="26" spans="1:5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/>
      <c r="BD26" s="10"/>
      <c r="BE26" s="6"/>
    </row>
    <row r="27" spans="1:5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/>
      <c r="BD27" s="10"/>
      <c r="BE27" s="6"/>
    </row>
    <row r="28" spans="1:5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/>
      <c r="BD28" s="10"/>
      <c r="BE28" s="6"/>
    </row>
    <row r="29" spans="1:5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/>
      <c r="BD29" s="10"/>
      <c r="BE29" s="6"/>
    </row>
    <row r="30" spans="1:5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/>
      <c r="BD30" s="10"/>
      <c r="BE30" s="6"/>
    </row>
    <row r="31" spans="1:5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8"/>
      <c r="BD31" s="10"/>
      <c r="BE31" s="6"/>
    </row>
    <row r="32" spans="1:5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/>
      <c r="BD32" s="10"/>
      <c r="BE32" s="6"/>
    </row>
    <row r="33" spans="1:5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8"/>
      <c r="BD33" s="10"/>
      <c r="BE33" s="6"/>
    </row>
    <row r="34" spans="1:5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8"/>
      <c r="BD34" s="10"/>
      <c r="BE34" s="6"/>
    </row>
    <row r="35" spans="1:5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8"/>
      <c r="BD35" s="10"/>
      <c r="BE35" s="6"/>
    </row>
    <row r="36" spans="1:5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8"/>
      <c r="BD36" s="10"/>
      <c r="BE36" s="6"/>
    </row>
    <row r="37" spans="1:5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8"/>
      <c r="BD37" s="10"/>
      <c r="BE37" s="6"/>
    </row>
    <row r="38" spans="1:5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8"/>
      <c r="BD38" s="10"/>
      <c r="BE38" s="6"/>
    </row>
    <row r="39" spans="1:5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8"/>
      <c r="BD39" s="10"/>
      <c r="BE39" s="6"/>
    </row>
    <row r="40" spans="1:5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8"/>
      <c r="BD40" s="10"/>
      <c r="BE40" s="6"/>
    </row>
    <row r="41" spans="1:5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8"/>
      <c r="BD41" s="10"/>
      <c r="BE41" s="6"/>
    </row>
    <row r="42" spans="1:5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8"/>
      <c r="BD42" s="10"/>
      <c r="BE42" s="6"/>
    </row>
    <row r="43" spans="1:5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8"/>
      <c r="BD43" s="10"/>
      <c r="BE43" s="6"/>
    </row>
    <row r="44" spans="1:5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8"/>
      <c r="BD44" s="10"/>
      <c r="BE44" s="6"/>
    </row>
    <row r="45" spans="1:5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8"/>
      <c r="BD45" s="10"/>
      <c r="BE45" s="6"/>
    </row>
    <row r="46" spans="1:5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8"/>
      <c r="BD46" s="10"/>
      <c r="BE46" s="6"/>
    </row>
    <row r="47" spans="1:5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8"/>
      <c r="BD47" s="10"/>
      <c r="BE47" s="6"/>
    </row>
    <row r="48" spans="1:5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8"/>
      <c r="BD48" s="10"/>
      <c r="BE48" s="6"/>
    </row>
    <row r="49" spans="1:5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8"/>
      <c r="BD49" s="10"/>
      <c r="BE49" s="6"/>
    </row>
    <row r="50" spans="1:5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8"/>
      <c r="BD50" s="10"/>
      <c r="BE50" s="6"/>
    </row>
    <row r="51" spans="1:5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8"/>
      <c r="BD51" s="10"/>
      <c r="BE51" s="6"/>
    </row>
    <row r="52" spans="1:5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8"/>
      <c r="BD52" s="10"/>
      <c r="BE52" s="6"/>
    </row>
    <row r="53" spans="1:5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8"/>
      <c r="BD53" s="10"/>
      <c r="BE53" s="6"/>
    </row>
    <row r="54" spans="1:5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8"/>
      <c r="BD54" s="10"/>
      <c r="BE54" s="6"/>
    </row>
    <row r="55" spans="1:5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8"/>
      <c r="BD55" s="10"/>
      <c r="BE55" s="6"/>
    </row>
    <row r="56" spans="1:5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8"/>
      <c r="BD56" s="10"/>
      <c r="BE56" s="6"/>
    </row>
    <row r="57" spans="1: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8"/>
      <c r="BD57" s="10"/>
      <c r="BE57" s="6"/>
    </row>
    <row r="58" spans="1:5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8"/>
      <c r="BD58" s="10"/>
      <c r="BE58" s="6"/>
    </row>
    <row r="59" spans="1:5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8"/>
      <c r="BD59" s="10"/>
      <c r="BE59" s="6"/>
    </row>
    <row r="60" spans="1:5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8"/>
      <c r="BD60" s="10"/>
      <c r="BE60" s="6"/>
    </row>
    <row r="61" spans="1:5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8"/>
      <c r="BD61" s="10"/>
      <c r="BE61" s="6"/>
    </row>
    <row r="62" spans="1:5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8"/>
      <c r="BD62" s="10"/>
      <c r="BE62" s="6"/>
    </row>
    <row r="63" spans="1:5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8"/>
      <c r="BD63" s="10"/>
      <c r="BE63" s="6"/>
    </row>
    <row r="64" spans="1:5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8"/>
      <c r="BD64" s="10"/>
      <c r="BE64" s="6"/>
    </row>
    <row r="65" spans="1:5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8"/>
      <c r="BD65" s="10"/>
      <c r="BE65" s="6"/>
    </row>
    <row r="66" spans="1:5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8"/>
      <c r="BD66" s="10"/>
      <c r="BE66" s="6"/>
    </row>
    <row r="67" spans="1:5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8"/>
      <c r="BD67" s="10"/>
      <c r="BE67" s="6"/>
    </row>
    <row r="68" spans="1:5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8"/>
      <c r="BD68" s="10"/>
      <c r="BE68" s="6"/>
    </row>
    <row r="69" spans="1:5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8"/>
      <c r="BD69" s="10"/>
      <c r="BE69" s="6"/>
    </row>
    <row r="70" spans="1:5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8"/>
      <c r="BD70" s="10"/>
      <c r="BE70" s="6"/>
    </row>
    <row r="71" spans="1:5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8"/>
      <c r="BD71" s="10"/>
      <c r="BE71" s="6"/>
    </row>
    <row r="72" spans="1:5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8"/>
      <c r="BD72" s="10"/>
      <c r="BE72" s="6"/>
    </row>
    <row r="73" spans="1:5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8"/>
      <c r="BD73" s="10"/>
      <c r="BE73" s="6"/>
    </row>
    <row r="74" spans="1:5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8"/>
      <c r="BD74" s="10"/>
      <c r="BE74" s="6"/>
    </row>
    <row r="75" spans="1:5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8"/>
      <c r="BD75" s="10"/>
      <c r="BE75" s="6"/>
    </row>
    <row r="76" spans="1:5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8"/>
      <c r="BD76" s="10"/>
      <c r="BE76" s="6"/>
    </row>
    <row r="77" spans="1:5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8"/>
      <c r="BD77" s="10"/>
      <c r="BE77" s="6"/>
    </row>
    <row r="78" spans="1:5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8"/>
      <c r="BD78" s="10"/>
      <c r="BE78" s="6"/>
    </row>
    <row r="79" spans="1:5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8"/>
      <c r="BD79" s="10"/>
      <c r="BE79" s="6"/>
    </row>
    <row r="80" spans="1:5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8"/>
      <c r="BD80" s="10"/>
      <c r="BE80" s="6"/>
    </row>
    <row r="81" spans="1:5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8"/>
      <c r="BD81" s="10"/>
      <c r="BE81" s="6"/>
    </row>
    <row r="82" spans="1:5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8"/>
      <c r="BD82" s="10"/>
      <c r="BE82" s="6"/>
    </row>
    <row r="83" spans="1:5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8"/>
      <c r="BD83" s="10"/>
      <c r="BE83" s="6"/>
    </row>
    <row r="84" spans="1:5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8"/>
      <c r="BD84" s="10"/>
      <c r="BE84" s="6"/>
    </row>
    <row r="85" spans="1:5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8"/>
      <c r="BD85" s="10"/>
      <c r="BE85" s="6"/>
    </row>
    <row r="86" spans="1:5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8"/>
      <c r="BD86" s="10"/>
      <c r="BE86" s="6"/>
    </row>
    <row r="87" spans="1:5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8"/>
      <c r="BD87" s="10"/>
      <c r="BE87" s="6"/>
    </row>
    <row r="88" spans="1:5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8"/>
      <c r="BD88" s="10"/>
      <c r="BE88" s="6"/>
    </row>
    <row r="89" spans="1:5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8"/>
      <c r="BD89" s="10"/>
      <c r="BE89" s="6"/>
    </row>
    <row r="90" spans="1:5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8"/>
      <c r="BD90" s="10"/>
      <c r="BE90" s="6"/>
    </row>
    <row r="91" spans="1:5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8"/>
      <c r="BD91" s="10"/>
      <c r="BE91" s="6"/>
    </row>
    <row r="92" spans="1:5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8"/>
      <c r="BD92" s="10"/>
      <c r="BE92" s="6"/>
    </row>
    <row r="93" spans="1:5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8"/>
      <c r="BD93" s="10"/>
      <c r="BE93" s="6"/>
    </row>
    <row r="94" spans="1:5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8"/>
      <c r="BD94" s="10"/>
      <c r="BE94" s="6"/>
    </row>
    <row r="95" spans="1:5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8"/>
      <c r="BD95" s="10"/>
      <c r="BE95" s="6"/>
    </row>
    <row r="96" spans="1:5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8"/>
      <c r="BD96" s="10"/>
      <c r="BE96" s="6"/>
    </row>
    <row r="97" spans="1:5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8"/>
      <c r="BD97" s="10"/>
      <c r="BE97" s="6"/>
    </row>
    <row r="98" spans="1:5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8"/>
      <c r="BD98" s="10"/>
      <c r="BE98" s="6"/>
    </row>
    <row r="99" spans="1:5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8"/>
      <c r="BD99" s="10"/>
      <c r="BE99" s="6"/>
    </row>
    <row r="100" spans="1:5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8"/>
      <c r="BD100" s="10"/>
      <c r="BE100" s="6"/>
    </row>
    <row r="101" spans="1:5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8"/>
      <c r="BD101" s="10"/>
      <c r="BE101" s="6"/>
    </row>
    <row r="102" spans="1:5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8"/>
      <c r="BD102" s="10"/>
      <c r="BE102" s="6"/>
    </row>
    <row r="103" spans="1:5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8"/>
      <c r="BD103" s="10"/>
      <c r="BE103" s="6"/>
    </row>
    <row r="104" spans="1:5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8"/>
      <c r="BD104" s="10"/>
      <c r="BE104" s="6"/>
    </row>
    <row r="105" spans="1:5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8"/>
      <c r="BD105" s="10"/>
      <c r="BE105" s="6"/>
    </row>
    <row r="106" spans="1:5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8"/>
      <c r="BD106" s="10"/>
      <c r="BE106" s="6"/>
    </row>
    <row r="107" spans="1:5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8"/>
      <c r="BD107" s="10"/>
      <c r="BE107" s="6"/>
    </row>
    <row r="108" spans="1:5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8"/>
      <c r="BD108" s="10"/>
      <c r="BE108" s="6"/>
    </row>
    <row r="109" spans="1:5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8"/>
      <c r="BD109" s="10"/>
      <c r="BE109" s="6"/>
    </row>
    <row r="110" spans="1:5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8"/>
      <c r="BD110" s="10"/>
      <c r="BE110" s="6"/>
    </row>
    <row r="111" spans="1:5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8"/>
      <c r="BD111" s="10"/>
      <c r="BE111" s="6"/>
    </row>
    <row r="112" spans="1:5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8"/>
      <c r="BD112" s="10"/>
      <c r="BE112" s="6"/>
    </row>
    <row r="113" spans="1:5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8"/>
      <c r="BD113" s="10"/>
      <c r="BE113" s="6"/>
    </row>
    <row r="114" spans="1:5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8"/>
      <c r="BD114" s="10"/>
      <c r="BE114" s="6"/>
    </row>
    <row r="115" spans="1:5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8"/>
      <c r="BD115" s="10"/>
      <c r="BE115" s="6"/>
    </row>
    <row r="116" spans="1:5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8"/>
      <c r="BD116" s="10"/>
      <c r="BE116" s="6"/>
    </row>
    <row r="117" spans="1:5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8"/>
      <c r="BD117" s="10"/>
      <c r="BE117" s="6"/>
    </row>
    <row r="118" spans="1:5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8"/>
      <c r="BD118" s="10"/>
      <c r="BE118" s="6"/>
    </row>
    <row r="119" spans="1:5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8"/>
      <c r="BD119" s="10"/>
      <c r="BE119" s="6"/>
    </row>
    <row r="120" spans="1:5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8"/>
      <c r="BD120" s="10"/>
      <c r="BE120" s="6"/>
    </row>
    <row r="121" spans="1:5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8"/>
      <c r="BD121" s="10"/>
      <c r="BE121" s="6"/>
    </row>
    <row r="122" spans="1:5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8"/>
      <c r="BD122" s="10"/>
      <c r="BE122" s="6"/>
    </row>
    <row r="123" spans="1:5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8"/>
      <c r="BD123" s="10"/>
      <c r="BE123" s="6"/>
    </row>
    <row r="124" spans="1:5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8"/>
      <c r="BD124" s="10"/>
      <c r="BE124" s="6"/>
    </row>
    <row r="125" spans="1:5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8"/>
      <c r="BD125" s="10"/>
      <c r="BE125" s="6"/>
    </row>
    <row r="126" spans="1:5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8"/>
      <c r="BD126" s="10"/>
      <c r="BE126" s="6"/>
    </row>
    <row r="127" spans="1:5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8"/>
      <c r="BD127" s="10"/>
      <c r="BE127" s="6"/>
    </row>
    <row r="128" spans="1:5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8"/>
      <c r="BD128" s="10"/>
      <c r="BE128" s="6"/>
    </row>
    <row r="129" spans="1:5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8"/>
      <c r="BD129" s="10"/>
      <c r="BE129" s="6"/>
    </row>
    <row r="130" spans="1:5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8"/>
      <c r="BD130" s="10"/>
      <c r="BE130" s="6"/>
    </row>
    <row r="131" spans="1:5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8"/>
      <c r="BD131" s="10"/>
      <c r="BE131" s="6"/>
    </row>
    <row r="132" spans="1:5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8"/>
      <c r="BD132" s="10"/>
      <c r="BE132" s="6"/>
    </row>
    <row r="133" spans="1:5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8"/>
      <c r="BD133" s="10"/>
      <c r="BE133" s="6"/>
    </row>
    <row r="134" spans="1:5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8"/>
      <c r="BD134" s="10"/>
      <c r="BE134" s="6"/>
    </row>
    <row r="135" spans="1:5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8"/>
      <c r="BD135" s="10"/>
      <c r="BE135" s="6"/>
    </row>
    <row r="136" spans="1:5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8"/>
      <c r="BD136" s="10"/>
      <c r="BE136" s="6"/>
    </row>
    <row r="137" spans="1:5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8"/>
      <c r="BD137" s="10"/>
      <c r="BE137" s="6"/>
    </row>
    <row r="138" spans="1:5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8"/>
      <c r="BD138" s="10"/>
      <c r="BE138" s="6"/>
    </row>
    <row r="139" spans="1:5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8"/>
      <c r="BD139" s="10"/>
      <c r="BE139" s="6"/>
    </row>
    <row r="140" spans="1:5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8"/>
      <c r="BD140" s="10"/>
      <c r="BE140" s="6"/>
    </row>
    <row r="141" spans="1:5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8"/>
      <c r="BD141" s="10"/>
      <c r="BE141" s="6"/>
    </row>
    <row r="142" spans="1:5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8"/>
      <c r="BD142" s="10"/>
      <c r="BE142" s="6"/>
    </row>
    <row r="143" spans="1:5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8"/>
      <c r="BD143" s="10"/>
      <c r="BE143" s="6"/>
    </row>
    <row r="144" spans="1:5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8"/>
      <c r="BD144" s="10"/>
      <c r="BE144" s="6"/>
    </row>
    <row r="145" spans="1:5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8"/>
      <c r="BD145" s="10"/>
      <c r="BE145" s="6"/>
    </row>
    <row r="146" spans="1:5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8"/>
      <c r="BD146" s="10"/>
      <c r="BE146" s="6"/>
    </row>
    <row r="147" spans="1:5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8"/>
      <c r="BD147" s="10"/>
      <c r="BE147" s="6"/>
    </row>
    <row r="148" spans="1:5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8"/>
      <c r="BD148" s="10"/>
      <c r="BE148" s="6"/>
    </row>
    <row r="149" spans="1:5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8"/>
      <c r="BD149" s="10"/>
      <c r="BE149" s="6"/>
    </row>
    <row r="150" spans="1:5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8"/>
      <c r="BD150" s="10"/>
      <c r="BE150" s="6"/>
    </row>
    <row r="151" spans="1:5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8"/>
      <c r="BD151" s="10"/>
      <c r="BE151" s="6"/>
    </row>
    <row r="152" spans="1:5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8"/>
      <c r="BD152" s="10"/>
      <c r="BE152" s="6"/>
    </row>
    <row r="153" spans="1:5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8"/>
      <c r="BD153" s="10"/>
      <c r="BE153" s="6"/>
    </row>
    <row r="154" spans="1:5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8"/>
      <c r="BD154" s="10"/>
      <c r="BE154" s="6"/>
    </row>
    <row r="155" spans="1:5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8"/>
      <c r="BD155" s="10"/>
      <c r="BE155" s="6"/>
    </row>
    <row r="156" spans="1:5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8"/>
      <c r="BD156" s="10"/>
      <c r="BE156" s="6"/>
    </row>
    <row r="157" spans="1: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8"/>
      <c r="BD157" s="10"/>
      <c r="BE157" s="6"/>
    </row>
    <row r="158" spans="1:5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8"/>
      <c r="BD158" s="10"/>
      <c r="BE158" s="6"/>
    </row>
    <row r="159" spans="1:5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8"/>
      <c r="BD159" s="10"/>
      <c r="BE159" s="6"/>
    </row>
    <row r="160" spans="1:5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8"/>
      <c r="BD160" s="10"/>
      <c r="BE160" s="6"/>
    </row>
    <row r="161" spans="1:5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8"/>
      <c r="BD161" s="10"/>
      <c r="BE161" s="6"/>
    </row>
    <row r="162" spans="1:5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8"/>
      <c r="BD162" s="10"/>
      <c r="BE162" s="6"/>
    </row>
    <row r="163" spans="1:5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8"/>
      <c r="BD163" s="10"/>
      <c r="BE163" s="6"/>
    </row>
    <row r="164" spans="1:5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8"/>
      <c r="BD164" s="10"/>
      <c r="BE164" s="6"/>
    </row>
    <row r="165" spans="1:5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8"/>
      <c r="BD165" s="10"/>
      <c r="BE165" s="6"/>
    </row>
    <row r="166" spans="1:5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8"/>
      <c r="BD166" s="10"/>
      <c r="BE166" s="6"/>
    </row>
    <row r="167" spans="1:5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8"/>
      <c r="BD167" s="10"/>
      <c r="BE167" s="6"/>
    </row>
    <row r="168" spans="1:5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8"/>
      <c r="BD168" s="10"/>
      <c r="BE168" s="6"/>
    </row>
    <row r="169" spans="1:5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8"/>
      <c r="BD169" s="10"/>
      <c r="BE169" s="6"/>
    </row>
    <row r="170" spans="1:5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8"/>
      <c r="BD170" s="10"/>
      <c r="BE170" s="6"/>
    </row>
    <row r="171" spans="1:5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8"/>
      <c r="BD171" s="10"/>
      <c r="BE171" s="6"/>
    </row>
    <row r="172" spans="1:5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8"/>
      <c r="BD172" s="10"/>
      <c r="BE172" s="6"/>
    </row>
    <row r="173" spans="1:5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8"/>
      <c r="BD173" s="10"/>
      <c r="BE173" s="6"/>
    </row>
    <row r="174" spans="1:5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8"/>
      <c r="BD174" s="10"/>
      <c r="BE174" s="6"/>
    </row>
    <row r="175" spans="1:5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8"/>
      <c r="BD175" s="10"/>
      <c r="BE175" s="6"/>
    </row>
    <row r="176" spans="1:5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8"/>
      <c r="BD176" s="10"/>
      <c r="BE176" s="6"/>
    </row>
    <row r="177" spans="1:5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8"/>
      <c r="BD177" s="10"/>
      <c r="BE177" s="6"/>
    </row>
    <row r="178" spans="1:5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8"/>
      <c r="BD178" s="10"/>
      <c r="BE178" s="6"/>
    </row>
    <row r="179" spans="1:5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8"/>
      <c r="BD179" s="10"/>
      <c r="BE179" s="6"/>
    </row>
    <row r="180" spans="1:5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8"/>
      <c r="BD180" s="10"/>
      <c r="BE180" s="6"/>
    </row>
    <row r="181" spans="1:5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8"/>
      <c r="BD181" s="10"/>
      <c r="BE181" s="6"/>
    </row>
    <row r="182" spans="1:5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8"/>
      <c r="BD182" s="10"/>
      <c r="BE182" s="6"/>
    </row>
    <row r="183" spans="1:5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8"/>
      <c r="BD183" s="10"/>
      <c r="BE183" s="6"/>
    </row>
    <row r="184" spans="1:5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8"/>
      <c r="BD184" s="10"/>
      <c r="BE184" s="6"/>
    </row>
    <row r="185" spans="1:5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8"/>
      <c r="BD185" s="10"/>
      <c r="BE185" s="6"/>
    </row>
    <row r="186" spans="1:5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8"/>
      <c r="BD186" s="10"/>
      <c r="BE186" s="6"/>
    </row>
    <row r="187" spans="1:5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8"/>
      <c r="BD187" s="10"/>
      <c r="BE187" s="6"/>
    </row>
    <row r="188" spans="1:5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8"/>
      <c r="BD188" s="10"/>
      <c r="BE188" s="6"/>
    </row>
    <row r="189" spans="1:5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8"/>
      <c r="BD189" s="10"/>
      <c r="BE189" s="6"/>
    </row>
    <row r="190" spans="1:5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8"/>
      <c r="BD190" s="10"/>
      <c r="BE190" s="6"/>
    </row>
    <row r="191" spans="1:5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8"/>
      <c r="BD191" s="10"/>
      <c r="BE191" s="6"/>
    </row>
    <row r="192" spans="1:5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8"/>
      <c r="BD192" s="10"/>
      <c r="BE192" s="6"/>
    </row>
    <row r="193" spans="1:5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8"/>
      <c r="BD193" s="10"/>
      <c r="BE193" s="6"/>
    </row>
    <row r="194" spans="1:5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8"/>
      <c r="BD194" s="10"/>
      <c r="BE194" s="6"/>
    </row>
    <row r="195" spans="1:5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8"/>
      <c r="BD195" s="10"/>
      <c r="BE195" s="6"/>
    </row>
    <row r="196" spans="1:5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8"/>
      <c r="BD196" s="10"/>
      <c r="BE196" s="6"/>
    </row>
    <row r="197" spans="1:5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8"/>
      <c r="BD197" s="10"/>
      <c r="BE197" s="6"/>
    </row>
    <row r="198" spans="1:5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8"/>
      <c r="BD198" s="10"/>
      <c r="BE198" s="6"/>
    </row>
    <row r="199" spans="1:5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8"/>
      <c r="BD199" s="10"/>
      <c r="BE199" s="6"/>
    </row>
    <row r="200" spans="1:5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8"/>
      <c r="BD200" s="10"/>
      <c r="BE200" s="6"/>
    </row>
    <row r="201" spans="1:5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8"/>
      <c r="BD201" s="10"/>
      <c r="BE201" s="6"/>
    </row>
    <row r="202" spans="1:5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8"/>
      <c r="BD202" s="10"/>
      <c r="BE202" s="6"/>
    </row>
    <row r="203" spans="1:5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8"/>
      <c r="BD203" s="10"/>
      <c r="BE203" s="6"/>
    </row>
    <row r="204" spans="1:5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8"/>
      <c r="BD204" s="10"/>
      <c r="BE204" s="6"/>
    </row>
    <row r="205" spans="1:5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8"/>
      <c r="BD205" s="10"/>
      <c r="BE205" s="6"/>
    </row>
    <row r="206" spans="1:5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8"/>
      <c r="BD206" s="10"/>
      <c r="BE206" s="6"/>
    </row>
    <row r="207" spans="1:5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8"/>
      <c r="BD207" s="10"/>
      <c r="BE207" s="6"/>
    </row>
    <row r="208" spans="1:5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8"/>
      <c r="BD208" s="10"/>
      <c r="BE208" s="6"/>
    </row>
    <row r="209" spans="1:5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8"/>
      <c r="BD209" s="10"/>
      <c r="BE209" s="6"/>
    </row>
    <row r="210" spans="1:5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8"/>
      <c r="BD210" s="10"/>
      <c r="BE210" s="6"/>
    </row>
    <row r="211" spans="1:5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8"/>
      <c r="BD211" s="10"/>
      <c r="BE211" s="6"/>
    </row>
    <row r="212" spans="1:5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8"/>
      <c r="BD212" s="10"/>
      <c r="BE212" s="6"/>
    </row>
    <row r="213" spans="1:5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8"/>
      <c r="BD213" s="10"/>
      <c r="BE213" s="6"/>
    </row>
    <row r="214" spans="1:5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8"/>
      <c r="BD214" s="10"/>
      <c r="BE214" s="6"/>
    </row>
    <row r="215" spans="1:5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8"/>
      <c r="BD215" s="10"/>
      <c r="BE215" s="6"/>
    </row>
    <row r="216" spans="1:5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8"/>
      <c r="BD216" s="10"/>
      <c r="BE216" s="6"/>
    </row>
    <row r="217" spans="1:5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8"/>
      <c r="BD217" s="10"/>
      <c r="BE217" s="6"/>
    </row>
    <row r="218" spans="1:5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8"/>
      <c r="BD218" s="10"/>
      <c r="BE218" s="6"/>
    </row>
    <row r="219" spans="1:5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8"/>
      <c r="BD219" s="10"/>
      <c r="BE219" s="6"/>
    </row>
    <row r="220" spans="1:5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8"/>
      <c r="BD220" s="10"/>
      <c r="BE220" s="6"/>
    </row>
    <row r="221" spans="1:5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8"/>
      <c r="BD221" s="10"/>
      <c r="BE221" s="6"/>
    </row>
    <row r="222" spans="1:5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8"/>
      <c r="BD222" s="10"/>
      <c r="BE222" s="6"/>
    </row>
    <row r="223" spans="1:5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8"/>
      <c r="BD223" s="10"/>
      <c r="BE223" s="6"/>
    </row>
    <row r="224" spans="1:5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8"/>
      <c r="BD224" s="10"/>
      <c r="BE224" s="6"/>
    </row>
    <row r="225" spans="1:5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8"/>
      <c r="BD225" s="10"/>
      <c r="BE225" s="6"/>
    </row>
    <row r="226" spans="1:5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8"/>
      <c r="BD226" s="10"/>
      <c r="BE226" s="6"/>
    </row>
    <row r="227" spans="1:5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8"/>
      <c r="BD227" s="10"/>
      <c r="BE227" s="6"/>
    </row>
    <row r="228" spans="1:5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8"/>
      <c r="BD228" s="10"/>
      <c r="BE228" s="6"/>
    </row>
    <row r="229" spans="1:5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8"/>
      <c r="BD229" s="10"/>
      <c r="BE229" s="6"/>
    </row>
    <row r="230" spans="1:5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8"/>
      <c r="BD230" s="10"/>
      <c r="BE230" s="6"/>
    </row>
    <row r="231" spans="1:5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8"/>
      <c r="BD231" s="10"/>
      <c r="BE231" s="6"/>
    </row>
    <row r="232" spans="1:5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8"/>
      <c r="BD232" s="10"/>
      <c r="BE232" s="6"/>
    </row>
    <row r="233" spans="1:5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8"/>
      <c r="BD233" s="10"/>
      <c r="BE233" s="6"/>
    </row>
    <row r="234" spans="1:5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8"/>
      <c r="BD234" s="10"/>
      <c r="BE234" s="6"/>
    </row>
    <row r="235" spans="1:5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8"/>
      <c r="BD235" s="10"/>
      <c r="BE235" s="6"/>
    </row>
    <row r="236" spans="1:5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8"/>
      <c r="BD236" s="10"/>
      <c r="BE236" s="6"/>
    </row>
    <row r="237" spans="1:5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8"/>
      <c r="BD237" s="10"/>
      <c r="BE237" s="6"/>
    </row>
    <row r="238" spans="1:5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8"/>
      <c r="BD238" s="10"/>
      <c r="BE238" s="6"/>
    </row>
    <row r="239" spans="1:5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8"/>
      <c r="BD239" s="10"/>
      <c r="BE239" s="6"/>
    </row>
    <row r="240" spans="1:5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8"/>
      <c r="BD240" s="10"/>
      <c r="BE240" s="6"/>
    </row>
    <row r="241" spans="1:5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8"/>
      <c r="BD241" s="10"/>
      <c r="BE241" s="6"/>
    </row>
    <row r="242" spans="1:5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8"/>
      <c r="BD242" s="10"/>
      <c r="BE242" s="6"/>
    </row>
    <row r="243" spans="1:5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8"/>
      <c r="BD243" s="10"/>
      <c r="BE243" s="6"/>
    </row>
    <row r="244" spans="1:5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8"/>
      <c r="BD244" s="10"/>
      <c r="BE244" s="6"/>
    </row>
    <row r="245" spans="1:5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8"/>
      <c r="BD245" s="10"/>
      <c r="BE245" s="6"/>
    </row>
    <row r="246" spans="1:5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8"/>
      <c r="BD246" s="10"/>
      <c r="BE246" s="6"/>
    </row>
    <row r="247" spans="1:5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8"/>
      <c r="BD247" s="10"/>
      <c r="BE247" s="6"/>
    </row>
    <row r="248" spans="1:5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8"/>
      <c r="BD248" s="10"/>
      <c r="BE248" s="6"/>
    </row>
    <row r="249" spans="1:5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8"/>
      <c r="BD249" s="10"/>
      <c r="BE249" s="6"/>
    </row>
    <row r="250" spans="1:5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8"/>
      <c r="BD250" s="10"/>
      <c r="BE250" s="6"/>
    </row>
    <row r="251" spans="1:5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8"/>
      <c r="BD251" s="10"/>
      <c r="BE251" s="6"/>
    </row>
    <row r="252" spans="1:5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8"/>
      <c r="BD252" s="10"/>
      <c r="BE252" s="6"/>
    </row>
    <row r="253" spans="1:5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8"/>
      <c r="BD253" s="10"/>
      <c r="BE253" s="6"/>
    </row>
    <row r="254" spans="1:5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8"/>
      <c r="BD254" s="10"/>
      <c r="BE254" s="6"/>
    </row>
    <row r="255" spans="1:5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8"/>
      <c r="BD255" s="10"/>
      <c r="BE255" s="6"/>
    </row>
    <row r="256" spans="1:5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8"/>
      <c r="BD256" s="10"/>
      <c r="BE256" s="6"/>
    </row>
    <row r="257" spans="1: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8"/>
      <c r="BD257" s="10"/>
      <c r="BE257" s="6"/>
    </row>
    <row r="258" spans="1:5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8"/>
      <c r="BD258" s="10"/>
      <c r="BE258" s="6"/>
    </row>
    <row r="259" spans="1:5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8"/>
      <c r="BD259" s="10"/>
      <c r="BE259" s="6"/>
    </row>
    <row r="260" spans="1:5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8"/>
      <c r="BD260" s="10"/>
      <c r="BE260" s="6"/>
    </row>
    <row r="261" spans="1:5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8"/>
      <c r="BD261" s="10"/>
      <c r="BE261" s="6"/>
    </row>
    <row r="262" spans="1:5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8"/>
      <c r="BD262" s="10"/>
      <c r="BE262" s="6"/>
    </row>
    <row r="263" spans="1:5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8"/>
      <c r="BD263" s="10"/>
      <c r="BE263" s="6"/>
    </row>
    <row r="264" spans="1:5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8"/>
      <c r="BD264" s="10"/>
      <c r="BE264" s="6"/>
    </row>
    <row r="265" spans="1:5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8"/>
      <c r="BD265" s="10"/>
      <c r="BE265" s="6"/>
    </row>
    <row r="266" spans="1:5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8"/>
      <c r="BD266" s="10"/>
      <c r="BE266" s="6"/>
    </row>
    <row r="267" spans="1:5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8"/>
      <c r="BD267" s="10"/>
      <c r="BE267" s="6"/>
    </row>
    <row r="268" spans="1:5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8"/>
      <c r="BD268" s="10"/>
      <c r="BE268" s="6"/>
    </row>
    <row r="269" spans="1:5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8"/>
      <c r="BD269" s="10"/>
      <c r="BE269" s="6"/>
    </row>
    <row r="270" spans="1:5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8"/>
      <c r="BD270" s="10"/>
      <c r="BE270" s="6"/>
    </row>
    <row r="271" spans="1:5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8"/>
      <c r="BD271" s="10"/>
      <c r="BE271" s="6"/>
    </row>
    <row r="272" spans="1:5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8"/>
      <c r="BD272" s="10"/>
      <c r="BE272" s="6"/>
    </row>
    <row r="273" spans="1:5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8"/>
      <c r="BD273" s="10"/>
      <c r="BE273" s="6"/>
    </row>
    <row r="274" spans="1:5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8"/>
      <c r="BD274" s="10"/>
      <c r="BE274" s="6"/>
    </row>
    <row r="275" spans="1:5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8"/>
      <c r="BD275" s="10"/>
      <c r="BE275" s="6"/>
    </row>
    <row r="276" spans="1:5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8"/>
      <c r="BD276" s="10"/>
      <c r="BE276" s="6"/>
    </row>
    <row r="277" spans="1:5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8"/>
      <c r="BD277" s="10"/>
      <c r="BE277" s="6"/>
    </row>
    <row r="278" spans="1:5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8"/>
      <c r="BD278" s="10"/>
      <c r="BE278" s="6"/>
    </row>
    <row r="279" spans="1:5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8"/>
      <c r="BD279" s="10"/>
      <c r="BE279" s="6"/>
    </row>
    <row r="280" spans="1:5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8"/>
      <c r="BD280" s="10"/>
      <c r="BE280" s="6"/>
    </row>
    <row r="281" spans="1:5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8"/>
      <c r="BD281" s="10"/>
      <c r="BE281" s="6"/>
    </row>
    <row r="282" spans="1:5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8"/>
      <c r="BD282" s="10"/>
      <c r="BE282" s="6"/>
    </row>
    <row r="283" spans="1:5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8"/>
      <c r="BD283" s="10"/>
      <c r="BE283" s="6"/>
    </row>
    <row r="284" spans="1:5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8"/>
      <c r="BD284" s="10"/>
      <c r="BE284" s="6"/>
    </row>
    <row r="285" spans="1:5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8"/>
      <c r="BD285" s="10"/>
      <c r="BE285" s="6"/>
    </row>
    <row r="286" spans="1:5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8"/>
      <c r="BD286" s="10"/>
      <c r="BE286" s="6"/>
    </row>
    <row r="287" spans="1:5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8"/>
      <c r="BD287" s="10"/>
      <c r="BE287" s="6"/>
    </row>
    <row r="288" spans="1:5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8"/>
      <c r="BD288" s="10"/>
      <c r="BE288" s="6"/>
    </row>
    <row r="289" spans="1:5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8"/>
      <c r="BD289" s="10"/>
      <c r="BE289" s="6"/>
    </row>
    <row r="290" spans="1:5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8"/>
      <c r="BD290" s="10"/>
      <c r="BE290" s="6"/>
    </row>
    <row r="291" spans="1:5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8"/>
      <c r="BD291" s="10"/>
      <c r="BE291" s="6"/>
    </row>
    <row r="292" spans="1:5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8"/>
      <c r="BD292" s="10"/>
      <c r="BE292" s="6"/>
    </row>
    <row r="293" spans="1:5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8"/>
      <c r="BD293" s="10"/>
      <c r="BE293" s="6"/>
    </row>
    <row r="294" spans="1:5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8"/>
      <c r="BD294" s="10"/>
      <c r="BE294" s="6"/>
    </row>
    <row r="295" spans="1:5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8"/>
      <c r="BD295" s="10"/>
      <c r="BE295" s="6"/>
    </row>
    <row r="296" spans="1:5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8"/>
      <c r="BD296" s="10"/>
      <c r="BE296" s="6"/>
    </row>
    <row r="297" spans="1:5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8"/>
      <c r="BD297" s="10"/>
      <c r="BE297" s="6"/>
    </row>
    <row r="298" spans="1:5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8"/>
      <c r="BD298" s="10"/>
      <c r="BE298" s="6"/>
    </row>
    <row r="299" spans="1:5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8"/>
      <c r="BD299" s="10"/>
      <c r="BE299" s="6"/>
    </row>
    <row r="300" spans="1:5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8"/>
      <c r="BD300" s="10"/>
      <c r="BE300" s="6"/>
    </row>
    <row r="301" spans="1:5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8"/>
      <c r="BD301" s="10"/>
      <c r="BE301" s="6"/>
    </row>
    <row r="302" spans="1:5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8"/>
      <c r="BD302" s="10"/>
      <c r="BE302" s="6"/>
    </row>
    <row r="303" spans="1:5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8"/>
      <c r="BD303" s="10"/>
      <c r="BE303" s="6"/>
    </row>
    <row r="304" spans="1:5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8"/>
      <c r="BD304" s="10"/>
      <c r="BE304" s="6"/>
    </row>
    <row r="305" spans="1:5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8"/>
      <c r="BD305" s="10"/>
      <c r="BE305" s="6"/>
    </row>
    <row r="306" spans="1:5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8"/>
      <c r="BD306" s="10"/>
      <c r="BE306" s="6"/>
    </row>
    <row r="307" spans="1:5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8"/>
      <c r="BD307" s="10"/>
      <c r="BE307" s="6"/>
    </row>
    <row r="308" spans="1:5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8"/>
      <c r="BD308" s="10"/>
      <c r="BE308" s="6"/>
    </row>
    <row r="309" spans="1:5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8"/>
      <c r="BD309" s="10"/>
      <c r="BE309" s="6"/>
    </row>
    <row r="310" spans="1:5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8"/>
      <c r="BD310" s="10"/>
      <c r="BE310" s="6"/>
    </row>
    <row r="311" spans="1:5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8"/>
      <c r="BD311" s="10"/>
      <c r="BE311" s="6"/>
    </row>
    <row r="312" spans="1:5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8"/>
      <c r="BD312" s="10"/>
      <c r="BE312" s="6"/>
    </row>
    <row r="313" spans="1:5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8"/>
      <c r="BD313" s="10"/>
      <c r="BE313" s="6"/>
    </row>
    <row r="314" spans="1:5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8"/>
      <c r="BD314" s="10"/>
      <c r="BE314" s="6"/>
    </row>
    <row r="315" spans="1:5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8"/>
      <c r="BD315" s="10"/>
      <c r="BE315" s="6"/>
    </row>
    <row r="316" spans="1:5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8"/>
      <c r="BD316" s="10"/>
      <c r="BE316" s="6"/>
    </row>
    <row r="317" spans="1:5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8"/>
      <c r="BD317" s="10"/>
      <c r="BE317" s="6"/>
    </row>
    <row r="318" spans="1:5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8"/>
      <c r="BD318" s="10"/>
      <c r="BE318" s="6"/>
    </row>
    <row r="319" spans="1:5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8"/>
      <c r="BD319" s="10"/>
      <c r="BE319" s="6"/>
    </row>
    <row r="320" spans="1:5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8"/>
      <c r="BD320" s="10"/>
      <c r="BE320" s="6"/>
    </row>
    <row r="321" spans="1:5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8"/>
      <c r="BD321" s="10"/>
      <c r="BE321" s="6"/>
    </row>
    <row r="322" spans="1:5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8"/>
      <c r="BD322" s="10"/>
      <c r="BE322" s="6"/>
    </row>
    <row r="323" spans="1:5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8"/>
      <c r="BD323" s="10"/>
      <c r="BE323" s="6"/>
    </row>
    <row r="324" spans="1:5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8"/>
      <c r="BD324" s="10"/>
      <c r="BE324" s="6"/>
    </row>
    <row r="325" spans="1:5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8"/>
      <c r="BD325" s="10"/>
      <c r="BE325" s="6"/>
    </row>
    <row r="326" spans="1:5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8"/>
      <c r="BD326" s="10"/>
      <c r="BE326" s="6"/>
    </row>
    <row r="327" spans="1:5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8"/>
      <c r="BD327" s="10"/>
      <c r="BE327" s="6"/>
    </row>
    <row r="328" spans="1:5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8"/>
      <c r="BD328" s="10"/>
      <c r="BE328" s="6"/>
    </row>
    <row r="329" spans="1:5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8"/>
      <c r="BD329" s="10"/>
      <c r="BE329" s="6"/>
    </row>
    <row r="330" spans="1:5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8"/>
      <c r="BD330" s="10"/>
      <c r="BE330" s="6"/>
    </row>
    <row r="331" spans="1:5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8"/>
      <c r="BD331" s="10"/>
      <c r="BE331" s="6"/>
    </row>
    <row r="332" spans="1:5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8"/>
      <c r="BD332" s="10"/>
      <c r="BE332" s="6"/>
    </row>
    <row r="333" spans="1:5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8"/>
      <c r="BD333" s="10"/>
      <c r="BE333" s="6"/>
    </row>
    <row r="334" spans="1:5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8"/>
      <c r="BD334" s="10"/>
      <c r="BE334" s="6"/>
    </row>
    <row r="335" spans="1:5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8"/>
      <c r="BD335" s="10"/>
      <c r="BE335" s="6"/>
    </row>
    <row r="336" spans="1:5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8"/>
      <c r="BD336" s="10"/>
      <c r="BE336" s="6"/>
    </row>
    <row r="337" spans="1:5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8"/>
      <c r="BD337" s="10"/>
      <c r="BE337" s="6"/>
    </row>
    <row r="338" spans="1:5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8"/>
      <c r="BD338" s="10"/>
      <c r="BE338" s="6"/>
    </row>
    <row r="339" spans="1:5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8"/>
      <c r="BD339" s="10"/>
      <c r="BE339" s="6"/>
    </row>
    <row r="340" spans="1:5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8"/>
      <c r="BD340" s="10"/>
      <c r="BE340" s="6"/>
    </row>
    <row r="341" spans="1:5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8"/>
      <c r="BD341" s="10"/>
      <c r="BE341" s="6"/>
    </row>
    <row r="342" spans="1:5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8"/>
      <c r="BD342" s="10"/>
      <c r="BE342" s="6"/>
    </row>
    <row r="343" spans="1:5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8"/>
      <c r="BD343" s="10"/>
      <c r="BE343" s="6"/>
    </row>
    <row r="344" spans="1:5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8"/>
      <c r="BD344" s="10"/>
      <c r="BE344" s="6"/>
    </row>
    <row r="345" spans="1:5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8"/>
      <c r="BD345" s="10"/>
      <c r="BE345" s="6"/>
    </row>
    <row r="346" spans="1:5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8"/>
      <c r="BD346" s="10"/>
      <c r="BE346" s="6"/>
    </row>
    <row r="347" spans="1:5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8"/>
      <c r="BD347" s="10"/>
      <c r="BE347" s="6"/>
    </row>
    <row r="348" spans="1:5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8"/>
      <c r="BD348" s="10"/>
      <c r="BE348" s="6"/>
    </row>
    <row r="349" spans="1:5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8"/>
      <c r="BD349" s="10"/>
      <c r="BE349" s="6"/>
    </row>
    <row r="350" spans="1:5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8"/>
      <c r="BD350" s="10"/>
      <c r="BE350" s="6"/>
    </row>
    <row r="351" spans="1:5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8"/>
      <c r="BD351" s="10"/>
      <c r="BE351" s="6"/>
    </row>
    <row r="352" spans="1:5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8"/>
      <c r="BD352" s="10"/>
      <c r="BE352" s="6"/>
    </row>
    <row r="353" spans="1:5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8"/>
      <c r="BD353" s="10"/>
      <c r="BE353" s="6"/>
    </row>
    <row r="354" spans="1:5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8"/>
      <c r="BD354" s="10"/>
      <c r="BE354" s="6"/>
    </row>
    <row r="355" spans="1:5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8"/>
      <c r="BD355" s="10"/>
      <c r="BE355" s="6"/>
    </row>
    <row r="356" spans="1:5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8"/>
      <c r="BD356" s="10"/>
      <c r="BE356" s="6"/>
    </row>
    <row r="357" spans="1: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8"/>
      <c r="BD357" s="10"/>
      <c r="BE357" s="6"/>
    </row>
    <row r="358" spans="1:5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8"/>
      <c r="BD358" s="10"/>
      <c r="BE358" s="6"/>
    </row>
    <row r="359" spans="1:5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8"/>
      <c r="BD359" s="10"/>
      <c r="BE359" s="6"/>
    </row>
    <row r="360" spans="1:5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8"/>
      <c r="BD360" s="10"/>
      <c r="BE360" s="6"/>
    </row>
    <row r="361" spans="1:5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8"/>
      <c r="BD361" s="10"/>
      <c r="BE361" s="6"/>
    </row>
    <row r="362" spans="1:5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8"/>
      <c r="BD362" s="10"/>
      <c r="BE362" s="6"/>
    </row>
    <row r="363" spans="1:5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8"/>
      <c r="BD363" s="10"/>
      <c r="BE363" s="6"/>
    </row>
    <row r="364" spans="1:5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8"/>
      <c r="BD364" s="10"/>
      <c r="BE364" s="6"/>
    </row>
    <row r="365" spans="1:5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8"/>
      <c r="BD365" s="10"/>
      <c r="BE365" s="6"/>
    </row>
    <row r="366" spans="1:5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8"/>
      <c r="BD366" s="10"/>
      <c r="BE366" s="6"/>
    </row>
    <row r="367" spans="1:5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8"/>
      <c r="BD367" s="10"/>
      <c r="BE367" s="6"/>
    </row>
    <row r="368" spans="1:5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8"/>
      <c r="BD368" s="10"/>
      <c r="BE368" s="6"/>
    </row>
    <row r="369" spans="1:5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8"/>
      <c r="BD369" s="10"/>
      <c r="BE369" s="6"/>
    </row>
    <row r="370" spans="1:5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8"/>
      <c r="BD370" s="10"/>
      <c r="BE370" s="6"/>
    </row>
    <row r="371" spans="1:5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8"/>
      <c r="BD371" s="10"/>
      <c r="BE371" s="6"/>
    </row>
    <row r="372" spans="1:5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8"/>
      <c r="BD372" s="10"/>
      <c r="BE372" s="6"/>
    </row>
    <row r="373" spans="1:5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8"/>
      <c r="BD373" s="10"/>
      <c r="BE373" s="6"/>
    </row>
    <row r="374" spans="1:5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8"/>
      <c r="BD374" s="10"/>
      <c r="BE374" s="6"/>
    </row>
    <row r="375" spans="1:5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8"/>
      <c r="BD375" s="10"/>
      <c r="BE375" s="6"/>
    </row>
    <row r="376" spans="1:5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8"/>
      <c r="BD376" s="10"/>
      <c r="BE376" s="6"/>
    </row>
    <row r="377" spans="1:5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8"/>
      <c r="BD377" s="10"/>
      <c r="BE377" s="6"/>
    </row>
    <row r="378" spans="1:5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8"/>
      <c r="BD378" s="10"/>
      <c r="BE378" s="6"/>
    </row>
    <row r="379" spans="1:5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8"/>
      <c r="BD379" s="10"/>
      <c r="BE379" s="6"/>
    </row>
    <row r="380" spans="1:5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8"/>
      <c r="BD380" s="10"/>
      <c r="BE380" s="6"/>
    </row>
    <row r="381" spans="1:5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8"/>
      <c r="BD381" s="10"/>
      <c r="BE381" s="6"/>
    </row>
    <row r="382" spans="1:5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8"/>
      <c r="BD382" s="10"/>
      <c r="BE382" s="6"/>
    </row>
    <row r="383" spans="1:5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8"/>
      <c r="BD383" s="10"/>
      <c r="BE383" s="6"/>
    </row>
    <row r="384" spans="1:5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8"/>
      <c r="BD384" s="10"/>
      <c r="BE384" s="6"/>
    </row>
    <row r="385" spans="1:5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8"/>
      <c r="BD385" s="10"/>
      <c r="BE385" s="6"/>
    </row>
    <row r="386" spans="1:5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8"/>
      <c r="BD386" s="10"/>
      <c r="BE386" s="6"/>
    </row>
    <row r="387" spans="1:5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8"/>
      <c r="BD387" s="10"/>
      <c r="BE387" s="6"/>
    </row>
    <row r="388" spans="1:5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8"/>
      <c r="BD388" s="10"/>
      <c r="BE388" s="6"/>
    </row>
    <row r="389" spans="1:5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8"/>
      <c r="BD389" s="10"/>
      <c r="BE389" s="6"/>
    </row>
    <row r="390" spans="1:5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8"/>
      <c r="BD390" s="10"/>
      <c r="BE390" s="6"/>
    </row>
    <row r="391" spans="1:5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8"/>
      <c r="BD391" s="10"/>
      <c r="BE391" s="6"/>
    </row>
    <row r="392" spans="1:5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8"/>
      <c r="BD392" s="10"/>
      <c r="BE392" s="6"/>
    </row>
    <row r="393" spans="1:5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8"/>
      <c r="BD393" s="10"/>
      <c r="BE393" s="6"/>
    </row>
    <row r="394" spans="1:5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8"/>
      <c r="BD394" s="10"/>
      <c r="BE394" s="6"/>
    </row>
    <row r="395" spans="1:5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8"/>
      <c r="BD395" s="10"/>
      <c r="BE395" s="6"/>
    </row>
    <row r="396" spans="1:5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8"/>
      <c r="BD396" s="10"/>
      <c r="BE396" s="6"/>
    </row>
    <row r="397" spans="1:5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8"/>
      <c r="BD397" s="10"/>
      <c r="BE397" s="6"/>
    </row>
    <row r="398" spans="1:5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8"/>
      <c r="BD398" s="10"/>
      <c r="BE398" s="6"/>
    </row>
    <row r="399" spans="1:5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8"/>
      <c r="BD399" s="10"/>
      <c r="BE399" s="6"/>
    </row>
    <row r="400" spans="1:5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8"/>
      <c r="BD400" s="10"/>
      <c r="BE400" s="6"/>
    </row>
    <row r="401" spans="1:5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8"/>
      <c r="BD401" s="10"/>
      <c r="BE401" s="6"/>
    </row>
    <row r="402" spans="1:5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8"/>
      <c r="BD402" s="10"/>
      <c r="BE402" s="6"/>
    </row>
    <row r="403" spans="1:5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8"/>
      <c r="BD403" s="10"/>
      <c r="BE403" s="6"/>
    </row>
    <row r="404" spans="1:5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8"/>
      <c r="BD404" s="10"/>
      <c r="BE404" s="6"/>
    </row>
    <row r="405" spans="1:5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8"/>
      <c r="BD405" s="10"/>
      <c r="BE405" s="6"/>
    </row>
    <row r="406" spans="1:5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8"/>
      <c r="BD406" s="10"/>
      <c r="BE406" s="6"/>
    </row>
    <row r="407" spans="1:5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8"/>
      <c r="BD407" s="10"/>
      <c r="BE407" s="6"/>
    </row>
    <row r="408" spans="1:5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8"/>
      <c r="BD408" s="10"/>
      <c r="BE408" s="6"/>
    </row>
    <row r="409" spans="1:5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8"/>
      <c r="BD409" s="10"/>
      <c r="BE409" s="6"/>
    </row>
    <row r="410" spans="1:5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8"/>
      <c r="BD410" s="10"/>
      <c r="BE410" s="6"/>
    </row>
    <row r="411" spans="1:5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8"/>
      <c r="BD411" s="10"/>
      <c r="BE411" s="6"/>
    </row>
    <row r="412" spans="1:5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8"/>
      <c r="BD412" s="10"/>
      <c r="BE412" s="6"/>
    </row>
    <row r="413" spans="1:5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8"/>
      <c r="BD413" s="10"/>
      <c r="BE413" s="6"/>
    </row>
    <row r="414" spans="1:5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8"/>
      <c r="BD414" s="10"/>
      <c r="BE414" s="6"/>
    </row>
    <row r="415" spans="1:5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8"/>
      <c r="BD415" s="10"/>
      <c r="BE415" s="6"/>
    </row>
    <row r="416" spans="1:5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8"/>
      <c r="BD416" s="10"/>
      <c r="BE416" s="6"/>
    </row>
    <row r="417" spans="1:5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8"/>
      <c r="BD417" s="10"/>
      <c r="BE417" s="6"/>
    </row>
    <row r="418" spans="1:5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8"/>
      <c r="BD418" s="10"/>
      <c r="BE418" s="6"/>
    </row>
    <row r="419" spans="1:5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8"/>
      <c r="BD419" s="10"/>
      <c r="BE419" s="6"/>
    </row>
    <row r="420" spans="1:5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8"/>
      <c r="BD420" s="10"/>
      <c r="BE420" s="6"/>
    </row>
    <row r="421" spans="1:5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8"/>
      <c r="BD421" s="10"/>
      <c r="BE421" s="6"/>
    </row>
    <row r="422" spans="1:5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8"/>
      <c r="BD422" s="10"/>
      <c r="BE422" s="6"/>
    </row>
    <row r="423" spans="1:5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8"/>
      <c r="BD423" s="10"/>
      <c r="BE423" s="6"/>
    </row>
    <row r="424" spans="1:5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8"/>
      <c r="BD424" s="10"/>
      <c r="BE424" s="6"/>
    </row>
    <row r="425" spans="1:5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8"/>
      <c r="BD425" s="10"/>
      <c r="BE425" s="6"/>
    </row>
    <row r="426" spans="1:5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8"/>
      <c r="BD426" s="10"/>
      <c r="BE426" s="6"/>
    </row>
    <row r="427" spans="1:5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8"/>
      <c r="BD427" s="10"/>
      <c r="BE427" s="6"/>
    </row>
    <row r="428" spans="1:5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8"/>
      <c r="BD428" s="10"/>
      <c r="BE428" s="6"/>
    </row>
    <row r="429" spans="1:5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8"/>
      <c r="BD429" s="10"/>
      <c r="BE429" s="6"/>
    </row>
    <row r="430" spans="1:5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8"/>
      <c r="BD430" s="10"/>
      <c r="BE430" s="6"/>
    </row>
    <row r="431" spans="1:5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8"/>
      <c r="BD431" s="10"/>
      <c r="BE431" s="6"/>
    </row>
    <row r="432" spans="1:5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8"/>
      <c r="BD432" s="10"/>
      <c r="BE432" s="6"/>
    </row>
    <row r="433" spans="1:5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8"/>
      <c r="BD433" s="10"/>
      <c r="BE433" s="6"/>
    </row>
    <row r="434" spans="1:5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8"/>
      <c r="BD434" s="10"/>
      <c r="BE434" s="6"/>
    </row>
    <row r="435" spans="1:5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8"/>
      <c r="BD435" s="10"/>
      <c r="BE435" s="6"/>
    </row>
    <row r="436" spans="1:5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8"/>
      <c r="BD436" s="10"/>
      <c r="BE436" s="6"/>
    </row>
    <row r="437" spans="1:5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8"/>
      <c r="BD437" s="10"/>
      <c r="BE437" s="6"/>
    </row>
    <row r="438" spans="1:5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8"/>
      <c r="BD438" s="10"/>
      <c r="BE438" s="6"/>
    </row>
    <row r="439" spans="1:5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8"/>
      <c r="BD439" s="10"/>
      <c r="BE439" s="6"/>
    </row>
    <row r="440" spans="1:5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8"/>
      <c r="BD440" s="10"/>
      <c r="BE440" s="6"/>
    </row>
    <row r="441" spans="1:5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8"/>
      <c r="BD441" s="10"/>
      <c r="BE441" s="6"/>
    </row>
    <row r="442" spans="1:5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8"/>
      <c r="BD442" s="10"/>
      <c r="BE442" s="6"/>
    </row>
    <row r="443" spans="1:5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8"/>
      <c r="BD443" s="10"/>
      <c r="BE443" s="6"/>
    </row>
    <row r="444" spans="1:5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8"/>
      <c r="BD444" s="10"/>
      <c r="BE444" s="6"/>
    </row>
    <row r="445" spans="1:5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8"/>
      <c r="BD445" s="10"/>
      <c r="BE445" s="6"/>
    </row>
    <row r="446" spans="1:5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8"/>
      <c r="BD446" s="10"/>
      <c r="BE446" s="6"/>
    </row>
    <row r="447" spans="1:5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8"/>
      <c r="BD447" s="10"/>
      <c r="BE447" s="6"/>
    </row>
    <row r="448" spans="1:5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8"/>
      <c r="BD448" s="10"/>
      <c r="BE448" s="6"/>
    </row>
    <row r="449" spans="1:5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8"/>
      <c r="BD449" s="10"/>
      <c r="BE449" s="6"/>
    </row>
    <row r="450" spans="1:5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8"/>
      <c r="BD450" s="10"/>
      <c r="BE450" s="6"/>
    </row>
    <row r="451" spans="1:5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8"/>
      <c r="BD451" s="10"/>
      <c r="BE451" s="6"/>
    </row>
    <row r="452" spans="1:5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8"/>
      <c r="BD452" s="10"/>
      <c r="BE452" s="6"/>
    </row>
    <row r="453" spans="1:5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8"/>
      <c r="BD453" s="10"/>
      <c r="BE453" s="6"/>
    </row>
    <row r="454" spans="1:5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8"/>
      <c r="BD454" s="10"/>
      <c r="BE454" s="6"/>
    </row>
    <row r="455" spans="1:5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8"/>
      <c r="BD455" s="10"/>
      <c r="BE455" s="6"/>
    </row>
    <row r="456" spans="1:5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8"/>
      <c r="BD456" s="10"/>
      <c r="BE456" s="6"/>
    </row>
    <row r="457" spans="1: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8"/>
      <c r="BD457" s="10"/>
      <c r="BE457" s="6"/>
    </row>
    <row r="458" spans="1:5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8"/>
      <c r="BD458" s="10"/>
      <c r="BE458" s="6"/>
    </row>
    <row r="459" spans="1:5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8"/>
      <c r="BD459" s="10"/>
      <c r="BE459" s="6"/>
    </row>
    <row r="460" spans="1:5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8"/>
      <c r="BD460" s="10"/>
      <c r="BE460" s="6"/>
    </row>
    <row r="461" spans="1:5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8"/>
      <c r="BD461" s="10"/>
      <c r="BE461" s="6"/>
    </row>
    <row r="462" spans="1:5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8"/>
      <c r="BD462" s="10"/>
      <c r="BE462" s="6"/>
    </row>
    <row r="463" spans="1:5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8"/>
      <c r="BD463" s="10"/>
      <c r="BE463" s="6"/>
    </row>
    <row r="464" spans="1:5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8"/>
      <c r="BD464" s="10"/>
      <c r="BE464" s="6"/>
    </row>
    <row r="465" spans="1:5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8"/>
      <c r="BD465" s="10"/>
      <c r="BE465" s="6"/>
    </row>
    <row r="466" spans="1:5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8"/>
      <c r="BD466" s="10"/>
      <c r="BE466" s="6"/>
    </row>
    <row r="467" spans="1:5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8"/>
      <c r="BD467" s="10"/>
      <c r="BE467" s="6"/>
    </row>
    <row r="468" spans="1:5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8"/>
      <c r="BD468" s="10"/>
      <c r="BE468" s="6"/>
    </row>
    <row r="469" spans="1:5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8"/>
      <c r="BD469" s="10"/>
      <c r="BE469" s="6"/>
    </row>
    <row r="470" spans="1:5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8"/>
      <c r="BD470" s="10"/>
      <c r="BE470" s="6"/>
    </row>
    <row r="471" spans="1:5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8"/>
      <c r="BD471" s="10"/>
      <c r="BE471" s="6"/>
    </row>
    <row r="472" spans="1:5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8"/>
      <c r="BD472" s="10"/>
      <c r="BE472" s="6"/>
    </row>
    <row r="473" spans="1:5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8"/>
      <c r="BD473" s="10"/>
      <c r="BE473" s="6"/>
    </row>
    <row r="474" spans="1:5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8"/>
      <c r="BD474" s="10"/>
      <c r="BE474" s="6"/>
    </row>
    <row r="475" spans="1:5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8"/>
      <c r="BD475" s="10"/>
      <c r="BE475" s="6"/>
    </row>
    <row r="476" spans="1:5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8"/>
      <c r="BD476" s="10"/>
      <c r="BE476" s="6"/>
    </row>
    <row r="477" spans="1:5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8"/>
      <c r="BD477" s="10"/>
      <c r="BE477" s="6"/>
    </row>
    <row r="478" spans="1:5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8"/>
      <c r="BD478" s="10"/>
      <c r="BE478" s="6"/>
    </row>
    <row r="479" spans="1:5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8"/>
      <c r="BD479" s="10"/>
      <c r="BE479" s="6"/>
    </row>
    <row r="480" spans="1:5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8"/>
      <c r="BD480" s="10"/>
      <c r="BE480" s="6"/>
    </row>
    <row r="481" spans="1:5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8"/>
      <c r="BD481" s="10"/>
      <c r="BE481" s="6"/>
    </row>
    <row r="482" spans="1:5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8"/>
      <c r="BD482" s="10"/>
      <c r="BE482" s="6"/>
    </row>
    <row r="483" spans="1:5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8"/>
      <c r="BD483" s="10"/>
      <c r="BE483" s="6"/>
    </row>
    <row r="484" spans="1:5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8"/>
      <c r="BD484" s="10"/>
      <c r="BE484" s="6"/>
    </row>
    <row r="485" spans="1:5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8"/>
      <c r="BD485" s="10"/>
      <c r="BE485" s="6"/>
    </row>
    <row r="486" spans="1:5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8"/>
      <c r="BD486" s="10"/>
      <c r="BE486" s="6"/>
    </row>
    <row r="487" spans="1:5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8"/>
      <c r="BD487" s="10"/>
      <c r="BE487" s="6"/>
    </row>
    <row r="488" spans="1:5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8"/>
      <c r="BD488" s="10"/>
      <c r="BE488" s="6"/>
    </row>
    <row r="489" spans="1:5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8"/>
      <c r="BD489" s="10"/>
      <c r="BE489" s="6"/>
    </row>
    <row r="490" spans="1:5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8"/>
      <c r="BD490" s="10"/>
      <c r="BE490" s="6"/>
    </row>
    <row r="491" spans="1:5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8"/>
      <c r="BD491" s="10"/>
      <c r="BE491" s="6"/>
    </row>
    <row r="492" spans="1:5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8"/>
      <c r="BD492" s="10"/>
      <c r="BE492" s="6"/>
    </row>
    <row r="493" spans="1:5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8"/>
      <c r="BD493" s="10"/>
      <c r="BE493" s="6"/>
    </row>
    <row r="494" spans="1:5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8"/>
      <c r="BD494" s="10"/>
      <c r="BE494" s="6"/>
    </row>
    <row r="495" spans="1:5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8"/>
      <c r="BD495" s="10"/>
      <c r="BE495" s="6"/>
    </row>
    <row r="496" spans="1:5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8"/>
      <c r="BD496" s="10"/>
      <c r="BE496" s="6"/>
    </row>
    <row r="497" spans="1:5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8"/>
      <c r="BD497" s="10"/>
      <c r="BE497" s="6"/>
    </row>
    <row r="498" spans="1:5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8"/>
      <c r="BD498" s="10"/>
      <c r="BE498" s="6"/>
    </row>
    <row r="499" spans="1:5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8"/>
      <c r="BD499" s="10"/>
      <c r="BE499" s="6"/>
    </row>
    <row r="500" spans="1:5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8"/>
      <c r="BD500" s="10"/>
      <c r="BE500" s="6"/>
    </row>
    <row r="501" spans="1:5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8"/>
      <c r="BD501" s="10"/>
      <c r="BE501" s="6"/>
    </row>
    <row r="502" spans="1:5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8"/>
      <c r="BD502" s="10"/>
      <c r="BE502" s="6"/>
    </row>
    <row r="503" spans="1:5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8"/>
      <c r="BD503" s="10"/>
      <c r="BE503" s="6"/>
    </row>
    <row r="504" spans="1:5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8"/>
      <c r="BD504" s="10"/>
      <c r="BE504" s="6"/>
    </row>
    <row r="505" spans="1:5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8"/>
      <c r="BD505" s="10"/>
      <c r="BE505" s="6"/>
    </row>
    <row r="506" spans="1:5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8"/>
      <c r="BD506" s="10"/>
      <c r="BE506" s="6"/>
    </row>
    <row r="507" spans="1:5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8"/>
      <c r="BD507" s="10"/>
      <c r="BE507" s="6"/>
    </row>
    <row r="508" spans="1:5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8"/>
      <c r="BD508" s="10"/>
      <c r="BE508" s="6"/>
    </row>
    <row r="509" spans="1:5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8"/>
      <c r="BD509" s="10"/>
      <c r="BE509" s="6"/>
    </row>
    <row r="510" spans="1:5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8"/>
      <c r="BD510" s="10"/>
      <c r="BE510" s="6"/>
    </row>
    <row r="511" spans="1:5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8"/>
      <c r="BD511" s="10"/>
      <c r="BE511" s="6"/>
    </row>
    <row r="512" spans="1:5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8"/>
      <c r="BD512" s="10"/>
      <c r="BE512" s="6"/>
    </row>
    <row r="513" spans="1:5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8"/>
      <c r="BD513" s="10"/>
      <c r="BE513" s="6"/>
    </row>
    <row r="514" spans="1:5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8"/>
      <c r="BD514" s="10"/>
      <c r="BE514" s="6"/>
    </row>
    <row r="515" spans="1:5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8"/>
      <c r="BD515" s="10"/>
      <c r="BE515" s="6"/>
    </row>
    <row r="516" spans="1:5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8"/>
      <c r="BD516" s="10"/>
      <c r="BE516" s="6"/>
    </row>
    <row r="517" spans="1:5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8"/>
      <c r="BD517" s="10"/>
      <c r="BE517" s="6"/>
    </row>
    <row r="518" spans="1:5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8"/>
      <c r="BD518" s="10"/>
      <c r="BE518" s="6"/>
    </row>
    <row r="519" spans="1:5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8"/>
      <c r="BD519" s="10"/>
      <c r="BE519" s="6"/>
    </row>
    <row r="520" spans="1:5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8"/>
      <c r="BD520" s="10"/>
      <c r="BE520" s="6"/>
    </row>
    <row r="521" spans="1:5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8"/>
      <c r="BD521" s="10"/>
      <c r="BE521" s="6"/>
    </row>
    <row r="522" spans="1:5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8"/>
      <c r="BD522" s="10"/>
      <c r="BE522" s="6"/>
    </row>
    <row r="523" spans="1:5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8"/>
      <c r="BD523" s="10"/>
      <c r="BE523" s="6"/>
    </row>
    <row r="524" spans="1:5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8"/>
      <c r="BD524" s="10"/>
      <c r="BE524" s="6"/>
    </row>
    <row r="525" spans="1:5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8"/>
      <c r="BD525" s="10"/>
      <c r="BE525" s="6"/>
    </row>
    <row r="526" spans="1:5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8"/>
      <c r="BD526" s="10"/>
      <c r="BE526" s="6"/>
    </row>
    <row r="527" spans="1:5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8"/>
      <c r="BD527" s="10"/>
      <c r="BE527" s="6"/>
    </row>
    <row r="528" spans="1:5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8"/>
      <c r="BD528" s="10"/>
      <c r="BE528" s="6"/>
    </row>
    <row r="529" spans="1:5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8"/>
      <c r="BD529" s="10"/>
      <c r="BE529" s="6"/>
    </row>
    <row r="530" spans="1:5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8"/>
      <c r="BD530" s="10"/>
      <c r="BE530" s="6"/>
    </row>
    <row r="531" spans="1:5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8"/>
      <c r="BD531" s="10"/>
      <c r="BE531" s="6"/>
    </row>
    <row r="532" spans="1:5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8"/>
      <c r="BD532" s="10"/>
      <c r="BE532" s="6"/>
    </row>
    <row r="533" spans="1:5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8"/>
      <c r="BD533" s="10"/>
      <c r="BE533" s="6"/>
    </row>
    <row r="534" spans="1:5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8"/>
      <c r="BD534" s="10"/>
      <c r="BE534" s="6"/>
    </row>
    <row r="535" spans="1:5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8"/>
      <c r="BD535" s="10"/>
      <c r="BE535" s="6"/>
    </row>
    <row r="536" spans="1:5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8"/>
      <c r="BD536" s="10"/>
      <c r="BE536" s="6"/>
    </row>
    <row r="537" spans="1:5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8"/>
      <c r="BD537" s="10"/>
      <c r="BE537" s="6"/>
    </row>
    <row r="538" spans="1:5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8"/>
      <c r="BD538" s="10"/>
      <c r="BE538" s="6"/>
    </row>
    <row r="539" spans="1:5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8"/>
      <c r="BD539" s="10"/>
      <c r="BE539" s="6"/>
    </row>
    <row r="540" spans="1:5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8"/>
      <c r="BD540" s="10"/>
      <c r="BE540" s="6"/>
    </row>
    <row r="541" spans="1:5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8"/>
      <c r="BD541" s="10"/>
      <c r="BE541" s="6"/>
    </row>
    <row r="542" spans="1:5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8"/>
      <c r="BD542" s="10"/>
      <c r="BE542" s="6"/>
    </row>
    <row r="543" spans="1:5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8"/>
      <c r="BD543" s="10"/>
      <c r="BE543" s="6"/>
    </row>
    <row r="544" spans="1:5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8"/>
      <c r="BD544" s="10"/>
      <c r="BE544" s="6"/>
    </row>
    <row r="545" spans="1:5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8"/>
      <c r="BD545" s="10"/>
      <c r="BE545" s="6"/>
    </row>
    <row r="546" spans="1:5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8"/>
      <c r="BD546" s="10"/>
      <c r="BE546" s="6"/>
    </row>
    <row r="547" spans="1:5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8"/>
      <c r="BD547" s="10"/>
      <c r="BE547" s="6"/>
    </row>
    <row r="548" spans="1:5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8"/>
      <c r="BD548" s="10"/>
      <c r="BE548" s="6"/>
    </row>
    <row r="549" spans="1:5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8"/>
      <c r="BD549" s="10"/>
      <c r="BE549" s="6"/>
    </row>
    <row r="550" spans="1:5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8"/>
      <c r="BD550" s="10"/>
      <c r="BE550" s="6"/>
    </row>
    <row r="551" spans="1:5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8"/>
      <c r="BD551" s="10"/>
      <c r="BE551" s="6"/>
    </row>
    <row r="552" spans="1:5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8"/>
      <c r="BD552" s="10"/>
      <c r="BE552" s="6"/>
    </row>
    <row r="553" spans="1:5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8"/>
      <c r="BD553" s="10"/>
      <c r="BE553" s="6"/>
    </row>
    <row r="554" spans="1:5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8"/>
      <c r="BD554" s="10"/>
      <c r="BE554" s="6"/>
    </row>
    <row r="555" spans="1:5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8"/>
      <c r="BD555" s="10"/>
      <c r="BE555" s="6"/>
    </row>
    <row r="556" spans="1:5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8"/>
      <c r="BD556" s="10"/>
      <c r="BE556" s="6"/>
    </row>
    <row r="557" spans="1: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8"/>
      <c r="BD557" s="10"/>
      <c r="BE557" s="6"/>
    </row>
    <row r="558" spans="1:5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8"/>
      <c r="BD558" s="10"/>
      <c r="BE558" s="6"/>
    </row>
    <row r="559" spans="1:5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8"/>
      <c r="BD559" s="10"/>
      <c r="BE559" s="6"/>
    </row>
    <row r="560" spans="1:5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8"/>
      <c r="BD560" s="10"/>
      <c r="BE560" s="6"/>
    </row>
    <row r="561" spans="1:5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8"/>
      <c r="BD561" s="10"/>
      <c r="BE561" s="6"/>
    </row>
    <row r="562" spans="1:5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8"/>
      <c r="BD562" s="10"/>
      <c r="BE562" s="6"/>
    </row>
    <row r="563" spans="1:5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8"/>
      <c r="BD563" s="10"/>
      <c r="BE563" s="6"/>
    </row>
    <row r="564" spans="1:5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8"/>
      <c r="BD564" s="10"/>
      <c r="BE564" s="6"/>
    </row>
    <row r="565" spans="1:5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8"/>
      <c r="BD565" s="10"/>
      <c r="BE565" s="6"/>
    </row>
    <row r="566" spans="1:5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8"/>
      <c r="BD566" s="10"/>
      <c r="BE566" s="6"/>
    </row>
    <row r="567" spans="1:5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8"/>
      <c r="BD567" s="10"/>
      <c r="BE567" s="6"/>
    </row>
    <row r="568" spans="1:5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8"/>
      <c r="BD568" s="10"/>
      <c r="BE568" s="6"/>
    </row>
    <row r="569" spans="1:5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8"/>
      <c r="BD569" s="10"/>
      <c r="BE569" s="6"/>
    </row>
    <row r="570" spans="1:5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8"/>
      <c r="BD570" s="10"/>
      <c r="BE570" s="6"/>
    </row>
    <row r="571" spans="1:5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8"/>
      <c r="BD571" s="10"/>
      <c r="BE571" s="6"/>
    </row>
    <row r="572" spans="1:5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8"/>
      <c r="BD572" s="10"/>
      <c r="BE572" s="6"/>
    </row>
    <row r="573" spans="1:5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8"/>
      <c r="BD573" s="10"/>
      <c r="BE573" s="6"/>
    </row>
    <row r="574" spans="1:5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8"/>
      <c r="BD574" s="10"/>
      <c r="BE574" s="6"/>
    </row>
    <row r="575" spans="1:5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8"/>
      <c r="BD575" s="10"/>
      <c r="BE575" s="6"/>
    </row>
    <row r="576" spans="1:5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8"/>
      <c r="BD576" s="10"/>
      <c r="BE576" s="6"/>
    </row>
    <row r="577" spans="1:5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8"/>
      <c r="BD577" s="10"/>
      <c r="BE577" s="6"/>
    </row>
    <row r="578" spans="1:5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8"/>
      <c r="BD578" s="10"/>
      <c r="BE578" s="6"/>
    </row>
    <row r="579" spans="1:5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8"/>
      <c r="BD579" s="10"/>
      <c r="BE579" s="6"/>
    </row>
    <row r="580" spans="1:5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8"/>
      <c r="BD580" s="10"/>
      <c r="BE580" s="6"/>
    </row>
    <row r="581" spans="1:5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8"/>
      <c r="BD581" s="10"/>
      <c r="BE581" s="6"/>
    </row>
    <row r="582" spans="1:5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8"/>
      <c r="BD582" s="10"/>
      <c r="BE582" s="6"/>
    </row>
    <row r="583" spans="1:5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8"/>
      <c r="BD583" s="10"/>
      <c r="BE583" s="6"/>
    </row>
    <row r="584" spans="1:5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8"/>
      <c r="BD584" s="10"/>
      <c r="BE584" s="6"/>
    </row>
    <row r="585" spans="1:5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8"/>
      <c r="BD585" s="10"/>
      <c r="BE585" s="6"/>
    </row>
    <row r="586" spans="1:5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8"/>
      <c r="BD586" s="10"/>
      <c r="BE586" s="6"/>
    </row>
    <row r="587" spans="1:5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8"/>
      <c r="BD587" s="10"/>
      <c r="BE587" s="6"/>
    </row>
    <row r="588" spans="1:5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8"/>
      <c r="BD588" s="10"/>
      <c r="BE588" s="6"/>
    </row>
    <row r="589" spans="1:5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8"/>
      <c r="BD589" s="10"/>
      <c r="BE589" s="6"/>
    </row>
    <row r="590" spans="1:5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8"/>
      <c r="BD590" s="10"/>
      <c r="BE590" s="6"/>
    </row>
    <row r="591" spans="1:5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8"/>
      <c r="BD591" s="10"/>
      <c r="BE591" s="6"/>
    </row>
    <row r="592" spans="1:5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8"/>
      <c r="BD592" s="10"/>
      <c r="BE592" s="6"/>
    </row>
    <row r="593" spans="1:5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8"/>
      <c r="BD593" s="10"/>
      <c r="BE593" s="6"/>
    </row>
    <row r="594" spans="1:5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8"/>
      <c r="BD594" s="10"/>
      <c r="BE594" s="6"/>
    </row>
    <row r="595" spans="1:5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8"/>
      <c r="BD595" s="10"/>
      <c r="BE595" s="6"/>
    </row>
    <row r="596" spans="1:5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8"/>
      <c r="BD596" s="10"/>
      <c r="BE596" s="6"/>
    </row>
    <row r="597" spans="1:5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8"/>
      <c r="BD597" s="10"/>
      <c r="BE597" s="6"/>
    </row>
    <row r="598" spans="1:5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8"/>
      <c r="BD598" s="10"/>
      <c r="BE598" s="6"/>
    </row>
    <row r="599" spans="1:5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8"/>
      <c r="BD599" s="10"/>
      <c r="BE599" s="6"/>
    </row>
    <row r="600" spans="1:5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8"/>
      <c r="BD600" s="10"/>
      <c r="BE600" s="6"/>
    </row>
    <row r="601" spans="1:5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8"/>
      <c r="BD601" s="10"/>
      <c r="BE601" s="6"/>
    </row>
    <row r="602" spans="1:5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8"/>
      <c r="BD602" s="10"/>
      <c r="BE602" s="6"/>
    </row>
    <row r="603" spans="1:5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8"/>
      <c r="BD603" s="10"/>
      <c r="BE603" s="6"/>
    </row>
    <row r="604" spans="1:5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8"/>
      <c r="BD604" s="10"/>
      <c r="BE604" s="6"/>
    </row>
    <row r="605" spans="1:5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8"/>
      <c r="BD605" s="10"/>
      <c r="BE605" s="6"/>
    </row>
    <row r="606" spans="1:5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8"/>
      <c r="BD606" s="10"/>
      <c r="BE606" s="6"/>
    </row>
    <row r="607" spans="1:5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8"/>
      <c r="BD607" s="10"/>
      <c r="BE607" s="6"/>
    </row>
    <row r="608" spans="1:5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8"/>
      <c r="BD608" s="10"/>
      <c r="BE608" s="6"/>
    </row>
    <row r="609" spans="1:5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8"/>
      <c r="BD609" s="10"/>
      <c r="BE609" s="6"/>
    </row>
    <row r="610" spans="1:5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8"/>
      <c r="BD610" s="10"/>
      <c r="BE610" s="6"/>
    </row>
    <row r="611" spans="1:5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8"/>
      <c r="BD611" s="10"/>
      <c r="BE611" s="6"/>
    </row>
    <row r="612" spans="1:5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8"/>
      <c r="BD612" s="10"/>
      <c r="BE612" s="6"/>
    </row>
    <row r="613" spans="1:5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8"/>
      <c r="BD613" s="10"/>
      <c r="BE613" s="6"/>
    </row>
    <row r="614" spans="1:5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8"/>
      <c r="BD614" s="10"/>
      <c r="BE614" s="6"/>
    </row>
    <row r="615" spans="1:5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8"/>
      <c r="BD615" s="10"/>
      <c r="BE615" s="6"/>
    </row>
    <row r="616" spans="1:5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8"/>
      <c r="BD616" s="10"/>
      <c r="BE616" s="6"/>
    </row>
    <row r="617" spans="1:5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8"/>
      <c r="BD617" s="10"/>
      <c r="BE617" s="6"/>
    </row>
    <row r="618" spans="1:5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8"/>
      <c r="BD618" s="10"/>
      <c r="BE618" s="6"/>
    </row>
    <row r="619" spans="1:5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8"/>
      <c r="BD619" s="10"/>
      <c r="BE619" s="6"/>
    </row>
    <row r="620" spans="1:5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8"/>
      <c r="BD620" s="10"/>
      <c r="BE620" s="6"/>
    </row>
    <row r="621" spans="1:5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8"/>
      <c r="BD621" s="10"/>
      <c r="BE621" s="6"/>
    </row>
    <row r="622" spans="1:5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8"/>
      <c r="BD622" s="10"/>
      <c r="BE622" s="6"/>
    </row>
    <row r="623" spans="1:5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8"/>
      <c r="BD623" s="10"/>
      <c r="BE623" s="6"/>
    </row>
    <row r="624" spans="1:5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8"/>
      <c r="BD624" s="10"/>
      <c r="BE624" s="6"/>
    </row>
    <row r="625" spans="1:5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8"/>
      <c r="BD625" s="10"/>
      <c r="BE625" s="6"/>
    </row>
    <row r="626" spans="1:5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8"/>
      <c r="BD626" s="10"/>
      <c r="BE626" s="6"/>
    </row>
    <row r="627" spans="1:5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8"/>
      <c r="BD627" s="10"/>
      <c r="BE627" s="6"/>
    </row>
    <row r="628" spans="1:5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8"/>
      <c r="BD628" s="10"/>
      <c r="BE628" s="6"/>
    </row>
    <row r="629" spans="1:5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8"/>
      <c r="BD629" s="10"/>
      <c r="BE629" s="6"/>
    </row>
    <row r="630" spans="1:5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8"/>
      <c r="BD630" s="10"/>
      <c r="BE630" s="6"/>
    </row>
    <row r="631" spans="1:5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8"/>
      <c r="BD631" s="10"/>
      <c r="BE631" s="6"/>
    </row>
    <row r="632" spans="1:5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8"/>
      <c r="BD632" s="10"/>
      <c r="BE632" s="6"/>
    </row>
    <row r="633" spans="1:5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8"/>
      <c r="BD633" s="10"/>
      <c r="BE633" s="6"/>
    </row>
    <row r="634" spans="1:5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8"/>
      <c r="BD634" s="10"/>
      <c r="BE634" s="6"/>
    </row>
    <row r="635" spans="1:5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8"/>
      <c r="BD635" s="10"/>
      <c r="BE635" s="6"/>
    </row>
    <row r="636" spans="1:5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8"/>
      <c r="BD636" s="10"/>
      <c r="BE636" s="6"/>
    </row>
    <row r="637" spans="1:5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8"/>
      <c r="BD637" s="10"/>
      <c r="BE637" s="6"/>
    </row>
    <row r="638" spans="1:5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8"/>
      <c r="BD638" s="10"/>
      <c r="BE638" s="6"/>
    </row>
    <row r="639" spans="1:5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8"/>
      <c r="BD639" s="10"/>
      <c r="BE639" s="6"/>
    </row>
    <row r="640" spans="1:5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8"/>
      <c r="BD640" s="10"/>
      <c r="BE640" s="6"/>
    </row>
    <row r="641" spans="1:5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8"/>
      <c r="BD641" s="10"/>
      <c r="BE641" s="6"/>
    </row>
    <row r="642" spans="1:5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8"/>
      <c r="BD642" s="10"/>
      <c r="BE642" s="6"/>
    </row>
    <row r="643" spans="1:5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8"/>
      <c r="BD643" s="10"/>
      <c r="BE643" s="6"/>
    </row>
    <row r="644" spans="1:5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8"/>
      <c r="BD644" s="10"/>
      <c r="BE644" s="6"/>
    </row>
    <row r="645" spans="1:5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8"/>
      <c r="BD645" s="10"/>
      <c r="BE645" s="6"/>
    </row>
    <row r="646" spans="1:5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8"/>
      <c r="BD646" s="10"/>
      <c r="BE646" s="6"/>
    </row>
    <row r="647" spans="1:5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8"/>
      <c r="BD647" s="10"/>
      <c r="BE647" s="6"/>
    </row>
    <row r="648" spans="1:5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8"/>
      <c r="BD648" s="10"/>
      <c r="BE648" s="6"/>
    </row>
    <row r="649" spans="1:5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8"/>
      <c r="BD649" s="10"/>
      <c r="BE649" s="6"/>
    </row>
    <row r="650" spans="1:5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8"/>
      <c r="BD650" s="10"/>
      <c r="BE650" s="6"/>
    </row>
    <row r="651" spans="1:5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8"/>
      <c r="BD651" s="10"/>
      <c r="BE651" s="6"/>
    </row>
    <row r="652" spans="1:5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8"/>
      <c r="BD652" s="10"/>
      <c r="BE652" s="6"/>
    </row>
    <row r="653" spans="1:5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8"/>
      <c r="BD653" s="10"/>
      <c r="BE653" s="6"/>
    </row>
    <row r="654" spans="1:5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8"/>
      <c r="BD654" s="10"/>
      <c r="BE654" s="6"/>
    </row>
    <row r="655" spans="1:5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8"/>
      <c r="BD655" s="10"/>
      <c r="BE655" s="6"/>
    </row>
    <row r="656" spans="1:5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8"/>
      <c r="BD656" s="10"/>
      <c r="BE656" s="6"/>
    </row>
    <row r="657" spans="1: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8"/>
      <c r="BD657" s="10"/>
      <c r="BE657" s="6"/>
    </row>
    <row r="658" spans="1:5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8"/>
      <c r="BD658" s="10"/>
      <c r="BE658" s="6"/>
    </row>
    <row r="659" spans="1:5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8"/>
      <c r="BD659" s="10"/>
      <c r="BE659" s="6"/>
    </row>
    <row r="660" spans="1:5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8"/>
      <c r="BD660" s="10"/>
      <c r="BE660" s="6"/>
    </row>
    <row r="661" spans="1:5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8"/>
      <c r="BD661" s="10"/>
      <c r="BE661" s="6"/>
    </row>
    <row r="662" spans="1:5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8"/>
      <c r="BD662" s="10"/>
      <c r="BE662" s="6"/>
    </row>
    <row r="663" spans="1:5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8"/>
      <c r="BD663" s="10"/>
      <c r="BE663" s="6"/>
    </row>
    <row r="664" spans="1:5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8"/>
      <c r="BD664" s="10"/>
      <c r="BE664" s="6"/>
    </row>
    <row r="665" spans="1:5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8"/>
      <c r="BD665" s="10"/>
      <c r="BE665" s="6"/>
    </row>
    <row r="666" spans="1:5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8"/>
      <c r="BD666" s="10"/>
      <c r="BE666" s="6"/>
    </row>
    <row r="667" spans="1:5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8"/>
      <c r="BD667" s="10"/>
      <c r="BE667" s="6"/>
    </row>
    <row r="668" spans="1:5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8"/>
      <c r="BD668" s="10"/>
      <c r="BE668" s="6"/>
    </row>
    <row r="669" spans="1:5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8"/>
      <c r="BD669" s="10"/>
      <c r="BE669" s="6"/>
    </row>
    <row r="670" spans="1:5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8"/>
      <c r="BD670" s="10"/>
      <c r="BE670" s="6"/>
    </row>
    <row r="671" spans="1:5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8"/>
      <c r="BD671" s="10"/>
      <c r="BE671" s="6"/>
    </row>
    <row r="672" spans="1:5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8"/>
      <c r="BD672" s="10"/>
      <c r="BE672" s="6"/>
    </row>
    <row r="673" spans="1:5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8"/>
      <c r="BD673" s="10"/>
      <c r="BE673" s="6"/>
    </row>
    <row r="674" spans="1:5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8"/>
      <c r="BD674" s="10"/>
      <c r="BE674" s="6"/>
    </row>
    <row r="675" spans="1:5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8"/>
      <c r="BD675" s="10"/>
      <c r="BE675" s="6"/>
    </row>
    <row r="676" spans="1:5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8"/>
      <c r="BD676" s="10"/>
      <c r="BE676" s="6"/>
    </row>
    <row r="677" spans="1:5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8"/>
      <c r="BD677" s="10"/>
      <c r="BE677" s="6"/>
    </row>
    <row r="678" spans="1:5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8"/>
      <c r="BD678" s="10"/>
      <c r="BE678" s="6"/>
    </row>
    <row r="679" spans="1:5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8"/>
      <c r="BD679" s="10"/>
      <c r="BE679" s="6"/>
    </row>
    <row r="680" spans="1:5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8"/>
      <c r="BD680" s="10"/>
      <c r="BE680" s="6"/>
    </row>
    <row r="681" spans="1:5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8"/>
      <c r="BD681" s="10"/>
      <c r="BE681" s="6"/>
    </row>
    <row r="682" spans="1:5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8"/>
      <c r="BD682" s="10"/>
      <c r="BE682" s="6"/>
    </row>
    <row r="683" spans="1:5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8"/>
      <c r="BD683" s="10"/>
      <c r="BE683" s="6"/>
    </row>
    <row r="684" spans="1:5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8"/>
      <c r="BD684" s="10"/>
      <c r="BE684" s="6"/>
    </row>
    <row r="685" spans="1:5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8"/>
      <c r="BD685" s="10"/>
      <c r="BE685" s="6"/>
    </row>
    <row r="686" spans="1:5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8"/>
      <c r="BD686" s="10"/>
      <c r="BE686" s="6"/>
    </row>
    <row r="687" spans="1:5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8"/>
      <c r="BD687" s="10"/>
      <c r="BE687" s="6"/>
    </row>
    <row r="688" spans="1:5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8"/>
      <c r="BD688" s="10"/>
      <c r="BE688" s="6"/>
    </row>
    <row r="689" spans="1:5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8"/>
      <c r="BD689" s="10"/>
      <c r="BE689" s="6"/>
    </row>
    <row r="690" spans="1:5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8"/>
      <c r="BD690" s="10"/>
      <c r="BE690" s="6"/>
    </row>
    <row r="691" spans="1:5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8"/>
      <c r="BD691" s="10"/>
      <c r="BE691" s="6"/>
    </row>
    <row r="692" spans="1:5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8"/>
      <c r="BD692" s="10"/>
      <c r="BE692" s="6"/>
    </row>
    <row r="693" spans="1:5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8"/>
      <c r="BD693" s="10"/>
      <c r="BE693" s="6"/>
    </row>
    <row r="694" spans="1:5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8"/>
      <c r="BD694" s="10"/>
      <c r="BE694" s="6"/>
    </row>
    <row r="695" spans="1:5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8"/>
      <c r="BD695" s="10"/>
      <c r="BE695" s="6"/>
    </row>
    <row r="696" spans="1:5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8"/>
      <c r="BD696" s="10"/>
      <c r="BE696" s="6"/>
    </row>
    <row r="697" spans="1:5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8"/>
      <c r="BD697" s="10"/>
      <c r="BE697" s="6"/>
    </row>
    <row r="698" spans="1:5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8"/>
      <c r="BD698" s="10"/>
      <c r="BE698" s="6"/>
    </row>
    <row r="699" spans="1:5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8"/>
      <c r="BD699" s="10"/>
      <c r="BE699" s="6"/>
    </row>
    <row r="700" spans="1:5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8"/>
      <c r="BD700" s="10"/>
      <c r="BE700" s="6"/>
    </row>
    <row r="701" spans="1:5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8"/>
      <c r="BD701" s="10"/>
      <c r="BE701" s="6"/>
    </row>
    <row r="702" spans="1:5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8"/>
      <c r="BD702" s="10"/>
      <c r="BE702" s="6"/>
    </row>
    <row r="703" spans="1:5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8"/>
      <c r="BD703" s="10"/>
      <c r="BE703" s="6"/>
    </row>
    <row r="704" spans="1:5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8"/>
      <c r="BD704" s="10"/>
      <c r="BE704" s="6"/>
    </row>
    <row r="705" spans="1:5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8"/>
      <c r="BD705" s="10"/>
      <c r="BE705" s="6"/>
    </row>
    <row r="706" spans="1:5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8"/>
      <c r="BD706" s="10"/>
      <c r="BE706" s="6"/>
    </row>
    <row r="707" spans="1:5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8"/>
      <c r="BD707" s="10"/>
      <c r="BE707" s="6"/>
    </row>
    <row r="708" spans="1:5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8"/>
      <c r="BD708" s="10"/>
      <c r="BE708" s="6"/>
    </row>
    <row r="709" spans="1:5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8"/>
      <c r="BD709" s="10"/>
      <c r="BE709" s="6"/>
    </row>
    <row r="710" spans="1:5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8"/>
      <c r="BD710" s="10"/>
      <c r="BE710" s="6"/>
    </row>
    <row r="711" spans="1:5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8"/>
      <c r="BD711" s="10"/>
      <c r="BE711" s="6"/>
    </row>
    <row r="712" spans="1:5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8"/>
      <c r="BD712" s="10"/>
      <c r="BE712" s="6"/>
    </row>
    <row r="713" spans="1:5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8"/>
      <c r="BD713" s="10"/>
      <c r="BE713" s="6"/>
    </row>
    <row r="714" spans="1:5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8"/>
      <c r="BD714" s="10"/>
      <c r="BE714" s="6"/>
    </row>
    <row r="715" spans="1:5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8"/>
      <c r="BD715" s="10"/>
      <c r="BE715" s="6"/>
    </row>
    <row r="716" spans="1:5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8"/>
      <c r="BD716" s="10"/>
      <c r="BE716" s="6"/>
    </row>
    <row r="717" spans="1:5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8"/>
      <c r="BD717" s="10"/>
      <c r="BE717" s="6"/>
    </row>
    <row r="718" spans="1:5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8"/>
      <c r="BD718" s="10"/>
      <c r="BE718" s="6"/>
    </row>
    <row r="719" spans="1:5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8"/>
      <c r="BD719" s="10"/>
      <c r="BE719" s="6"/>
    </row>
    <row r="720" spans="1:5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8"/>
      <c r="BD720" s="10"/>
      <c r="BE720" s="6"/>
    </row>
    <row r="721" spans="1:5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8"/>
      <c r="BD721" s="10"/>
      <c r="BE721" s="6"/>
    </row>
    <row r="722" spans="1:5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8"/>
      <c r="BD722" s="10"/>
      <c r="BE722" s="6"/>
    </row>
    <row r="723" spans="1:5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8"/>
      <c r="BD723" s="10"/>
      <c r="BE723" s="6"/>
    </row>
    <row r="724" spans="1:5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8"/>
      <c r="BD724" s="10"/>
      <c r="BE724" s="6"/>
    </row>
    <row r="725" spans="1:5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8"/>
      <c r="BD725" s="10"/>
      <c r="BE725" s="6"/>
    </row>
    <row r="726" spans="1:5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8"/>
      <c r="BD726" s="10"/>
      <c r="BE726" s="6"/>
    </row>
    <row r="727" spans="1:5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8"/>
      <c r="BD727" s="10"/>
      <c r="BE727" s="6"/>
    </row>
    <row r="728" spans="1:5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8"/>
      <c r="BD728" s="10"/>
      <c r="BE728" s="6"/>
    </row>
    <row r="729" spans="1:5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8"/>
      <c r="BD729" s="10"/>
      <c r="BE729" s="6"/>
    </row>
    <row r="730" spans="1:5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8"/>
      <c r="BD730" s="10"/>
      <c r="BE730" s="6"/>
    </row>
    <row r="731" spans="1:5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8"/>
      <c r="BD731" s="10"/>
      <c r="BE731" s="6"/>
    </row>
    <row r="732" spans="1:5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8"/>
      <c r="BD732" s="10"/>
      <c r="BE732" s="6"/>
    </row>
    <row r="733" spans="1:5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8"/>
      <c r="BD733" s="10"/>
      <c r="BE733" s="6"/>
    </row>
    <row r="734" spans="1:5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8"/>
      <c r="BD734" s="10"/>
      <c r="BE734" s="6"/>
    </row>
    <row r="735" spans="1:5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8"/>
      <c r="BD735" s="10"/>
      <c r="BE735" s="6"/>
    </row>
    <row r="736" spans="1:5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8"/>
      <c r="BD736" s="10"/>
      <c r="BE736" s="6"/>
    </row>
    <row r="737" spans="1:5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8"/>
      <c r="BD737" s="10"/>
      <c r="BE737" s="6"/>
    </row>
    <row r="738" spans="1:5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8"/>
      <c r="BD738" s="10"/>
      <c r="BE738" s="6"/>
    </row>
    <row r="739" spans="1:5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8"/>
      <c r="BD739" s="10"/>
      <c r="BE739" s="6"/>
    </row>
    <row r="740" spans="1:5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8"/>
      <c r="BD740" s="10"/>
      <c r="BE740" s="6"/>
    </row>
    <row r="741" spans="1:5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8"/>
      <c r="BD741" s="10"/>
      <c r="BE741" s="6"/>
    </row>
    <row r="742" spans="1:5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8"/>
      <c r="BD742" s="10"/>
      <c r="BE742" s="6"/>
    </row>
    <row r="743" spans="1:5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8"/>
      <c r="BD743" s="10"/>
      <c r="BE743" s="6"/>
    </row>
    <row r="744" spans="1:5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8"/>
      <c r="BD744" s="10"/>
      <c r="BE744" s="6"/>
    </row>
    <row r="745" spans="1:5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8"/>
      <c r="BD745" s="10"/>
      <c r="BE745" s="6"/>
    </row>
    <row r="746" spans="1:5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8"/>
      <c r="BD746" s="10"/>
      <c r="BE746" s="6"/>
    </row>
    <row r="747" spans="1:5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8"/>
      <c r="BD747" s="10"/>
      <c r="BE747" s="6"/>
    </row>
    <row r="748" spans="1:5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8"/>
      <c r="BD748" s="10"/>
      <c r="BE748" s="6"/>
    </row>
    <row r="749" spans="1:5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8"/>
      <c r="BD749" s="10"/>
      <c r="BE749" s="6"/>
    </row>
    <row r="750" spans="1:5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8"/>
      <c r="BD750" s="10"/>
      <c r="BE750" s="6"/>
    </row>
    <row r="751" spans="1:5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8"/>
      <c r="BD751" s="10"/>
      <c r="BE751" s="6"/>
    </row>
    <row r="752" spans="1:5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8"/>
      <c r="BD752" s="10"/>
      <c r="BE752" s="6"/>
    </row>
    <row r="753" spans="1:5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8"/>
      <c r="BD753" s="10"/>
      <c r="BE753" s="6"/>
    </row>
    <row r="754" spans="1:5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8"/>
      <c r="BD754" s="10"/>
      <c r="BE754" s="6"/>
    </row>
    <row r="755" spans="1:5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8"/>
      <c r="BD755" s="10"/>
      <c r="BE755" s="6"/>
    </row>
    <row r="756" spans="1:5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8"/>
      <c r="BD756" s="10"/>
      <c r="BE756" s="6"/>
    </row>
    <row r="757" spans="1: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8"/>
      <c r="BD757" s="10"/>
      <c r="BE757" s="6"/>
    </row>
    <row r="758" spans="1:5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8"/>
      <c r="BD758" s="10"/>
      <c r="BE758" s="6"/>
    </row>
    <row r="759" spans="1:5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8"/>
      <c r="BD759" s="10"/>
      <c r="BE759" s="6"/>
    </row>
    <row r="760" spans="1:5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8"/>
      <c r="BD760" s="10"/>
      <c r="BE760" s="6"/>
    </row>
    <row r="761" spans="1:5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8"/>
      <c r="BD761" s="10"/>
      <c r="BE761" s="6"/>
    </row>
    <row r="762" spans="1:5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8"/>
      <c r="BD762" s="10"/>
      <c r="BE762" s="6"/>
    </row>
    <row r="763" spans="1:5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8"/>
      <c r="BD763" s="10"/>
      <c r="BE763" s="6"/>
    </row>
    <row r="764" spans="1:5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8"/>
      <c r="BD764" s="10"/>
      <c r="BE764" s="6"/>
    </row>
    <row r="765" spans="1:5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8"/>
      <c r="BD765" s="10"/>
      <c r="BE765" s="6"/>
    </row>
    <row r="766" spans="1:5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8"/>
      <c r="BD766" s="10"/>
      <c r="BE766" s="6"/>
    </row>
    <row r="767" spans="1:5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8"/>
      <c r="BD767" s="10"/>
      <c r="BE767" s="6"/>
    </row>
    <row r="768" spans="1:5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8"/>
      <c r="BD768" s="10"/>
      <c r="BE768" s="6"/>
    </row>
    <row r="769" spans="1:5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8"/>
      <c r="BD769" s="10"/>
      <c r="BE769" s="6"/>
    </row>
    <row r="770" spans="1:5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8"/>
      <c r="BD770" s="10"/>
      <c r="BE770" s="6"/>
    </row>
    <row r="771" spans="1:5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8"/>
      <c r="BD771" s="10"/>
      <c r="BE771" s="6"/>
    </row>
    <row r="772" spans="1:5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8"/>
      <c r="BD772" s="10"/>
      <c r="BE772" s="6"/>
    </row>
    <row r="773" spans="1:5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8"/>
      <c r="BD773" s="10"/>
      <c r="BE773" s="6"/>
    </row>
    <row r="774" spans="1:5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8"/>
      <c r="BD774" s="10"/>
      <c r="BE774" s="6"/>
    </row>
    <row r="775" spans="1:5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8"/>
      <c r="BD775" s="10"/>
      <c r="BE775" s="6"/>
    </row>
    <row r="776" spans="1:5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8"/>
      <c r="BD776" s="10"/>
      <c r="BE776" s="6"/>
    </row>
    <row r="777" spans="1:5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8"/>
      <c r="BD777" s="10"/>
      <c r="BE777" s="6"/>
    </row>
    <row r="778" spans="1:5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8"/>
      <c r="BD778" s="10"/>
      <c r="BE778" s="6"/>
    </row>
    <row r="779" spans="1:5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8"/>
      <c r="BD779" s="10"/>
      <c r="BE779" s="6"/>
    </row>
    <row r="780" spans="1:5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8"/>
      <c r="BD780" s="10"/>
      <c r="BE780" s="6"/>
    </row>
    <row r="781" spans="1:5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8"/>
      <c r="BD781" s="10"/>
      <c r="BE781" s="6"/>
    </row>
    <row r="782" spans="1:5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8"/>
      <c r="BD782" s="10"/>
      <c r="BE782" s="6"/>
    </row>
    <row r="783" spans="1:5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8"/>
      <c r="BD783" s="10"/>
      <c r="BE783" s="6"/>
    </row>
    <row r="784" spans="1:5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8"/>
      <c r="BD784" s="10"/>
      <c r="BE784" s="6"/>
    </row>
    <row r="785" spans="1:5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8"/>
      <c r="BD785" s="10"/>
      <c r="BE785" s="6"/>
    </row>
    <row r="786" spans="1:5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8"/>
      <c r="BD786" s="10"/>
      <c r="BE786" s="6"/>
    </row>
    <row r="787" spans="1:5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8"/>
      <c r="BD787" s="10"/>
      <c r="BE787" s="6"/>
    </row>
    <row r="788" spans="1:5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8"/>
      <c r="BD788" s="10"/>
      <c r="BE788" s="6"/>
    </row>
    <row r="789" spans="1:5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8"/>
      <c r="BD789" s="10"/>
      <c r="BE789" s="6"/>
    </row>
    <row r="790" spans="1:5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8"/>
      <c r="BD790" s="10"/>
      <c r="BE790" s="6"/>
    </row>
    <row r="791" spans="1:5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8"/>
      <c r="BD791" s="10"/>
      <c r="BE791" s="6"/>
    </row>
    <row r="792" spans="1:5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8"/>
      <c r="BD792" s="10"/>
      <c r="BE792" s="6"/>
    </row>
    <row r="793" spans="1:5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8"/>
      <c r="BD793" s="10"/>
      <c r="BE793" s="6"/>
    </row>
    <row r="794" spans="1:5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8"/>
      <c r="BD794" s="10"/>
      <c r="BE794" s="6"/>
    </row>
    <row r="795" spans="1:5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8"/>
      <c r="BD795" s="10"/>
      <c r="BE795" s="6"/>
    </row>
    <row r="796" spans="1:5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8"/>
      <c r="BD796" s="10"/>
      <c r="BE796" s="6"/>
    </row>
    <row r="797" spans="1:5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8"/>
      <c r="BD797" s="10"/>
      <c r="BE797" s="6"/>
    </row>
    <row r="798" spans="1:5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8"/>
      <c r="BD798" s="10"/>
      <c r="BE798" s="6"/>
    </row>
    <row r="799" spans="1:5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8"/>
      <c r="BD799" s="10"/>
      <c r="BE799" s="6"/>
    </row>
    <row r="800" spans="1:5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8"/>
      <c r="BD800" s="10"/>
      <c r="BE800" s="6"/>
    </row>
    <row r="801" spans="1:5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8"/>
      <c r="BD801" s="10"/>
      <c r="BE801" s="6"/>
    </row>
    <row r="802" spans="1:5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8"/>
      <c r="BD802" s="10"/>
      <c r="BE802" s="6"/>
    </row>
    <row r="803" spans="1:5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8"/>
      <c r="BD803" s="10"/>
      <c r="BE803" s="6"/>
    </row>
    <row r="804" spans="1:5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8"/>
      <c r="BD804" s="10"/>
      <c r="BE804" s="6"/>
    </row>
    <row r="805" spans="1:5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8"/>
      <c r="BD805" s="10"/>
      <c r="BE805" s="6"/>
    </row>
    <row r="806" spans="1:5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8"/>
      <c r="BD806" s="10"/>
      <c r="BE806" s="6"/>
    </row>
    <row r="807" spans="1:5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8"/>
      <c r="BD807" s="10"/>
      <c r="BE807" s="6"/>
    </row>
    <row r="808" spans="1:5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8"/>
      <c r="BD808" s="10"/>
      <c r="BE808" s="6"/>
    </row>
    <row r="809" spans="1:5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8"/>
      <c r="BD809" s="10"/>
      <c r="BE809" s="6"/>
    </row>
    <row r="810" spans="1:5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8"/>
      <c r="BD810" s="10"/>
      <c r="BE810" s="6"/>
    </row>
    <row r="811" spans="1:5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8"/>
      <c r="BD811" s="10"/>
      <c r="BE811" s="6"/>
    </row>
    <row r="812" spans="1:5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8"/>
      <c r="BD812" s="10"/>
      <c r="BE812" s="6"/>
    </row>
    <row r="813" spans="1:5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8"/>
      <c r="BD813" s="10"/>
      <c r="BE813" s="6"/>
    </row>
    <row r="814" spans="1:5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8"/>
      <c r="BD814" s="10"/>
      <c r="BE814" s="6"/>
    </row>
    <row r="815" spans="1:5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8"/>
      <c r="BD815" s="10"/>
      <c r="BE815" s="6"/>
    </row>
    <row r="816" spans="1:5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8"/>
      <c r="BD816" s="10"/>
      <c r="BE816" s="6"/>
    </row>
    <row r="817" spans="1:5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8"/>
      <c r="BD817" s="10"/>
      <c r="BE817" s="6"/>
    </row>
    <row r="818" spans="1:5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8"/>
      <c r="BD818" s="10"/>
      <c r="BE818" s="6"/>
    </row>
    <row r="819" spans="1:5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8"/>
      <c r="BD819" s="10"/>
      <c r="BE819" s="6"/>
    </row>
    <row r="820" spans="1:5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8"/>
      <c r="BD820" s="10"/>
      <c r="BE820" s="6"/>
    </row>
    <row r="821" spans="1:5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8"/>
      <c r="BD821" s="10"/>
      <c r="BE821" s="6"/>
    </row>
    <row r="822" spans="1:5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8"/>
      <c r="BD822" s="10"/>
      <c r="BE822" s="6"/>
    </row>
    <row r="823" spans="1:5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8"/>
      <c r="BD823" s="10"/>
      <c r="BE823" s="6"/>
    </row>
    <row r="824" spans="1:5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8"/>
      <c r="BD824" s="10"/>
      <c r="BE824" s="6"/>
    </row>
    <row r="825" spans="1:5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8"/>
      <c r="BD825" s="10"/>
      <c r="BE825" s="6"/>
    </row>
    <row r="826" spans="1:5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8"/>
      <c r="BD826" s="10"/>
      <c r="BE826" s="6"/>
    </row>
    <row r="827" spans="1:5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8"/>
      <c r="BD827" s="10"/>
      <c r="BE827" s="6"/>
    </row>
    <row r="828" spans="1:5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8"/>
      <c r="BD828" s="10"/>
      <c r="BE828" s="6"/>
    </row>
    <row r="829" spans="1:5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8"/>
      <c r="BD829" s="10"/>
      <c r="BE829" s="6"/>
    </row>
    <row r="830" spans="1:5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8"/>
      <c r="BD830" s="10"/>
      <c r="BE830" s="6"/>
    </row>
    <row r="831" spans="1:5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8"/>
      <c r="BD831" s="10"/>
      <c r="BE831" s="6"/>
    </row>
    <row r="832" spans="1:5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8"/>
      <c r="BD832" s="10"/>
      <c r="BE832" s="6"/>
    </row>
    <row r="833" spans="1:5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8"/>
      <c r="BD833" s="10"/>
      <c r="BE833" s="6"/>
    </row>
    <row r="834" spans="1:5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8"/>
      <c r="BD834" s="10"/>
      <c r="BE834" s="6"/>
    </row>
    <row r="835" spans="1:5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8"/>
      <c r="BD835" s="10"/>
      <c r="BE835" s="6"/>
    </row>
    <row r="836" spans="1:5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8"/>
      <c r="BD836" s="10"/>
      <c r="BE836" s="6"/>
    </row>
    <row r="837" spans="1:5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8"/>
      <c r="BD837" s="10"/>
      <c r="BE837" s="6"/>
    </row>
    <row r="838" spans="1:5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8"/>
      <c r="BD838" s="10"/>
      <c r="BE838" s="6"/>
    </row>
    <row r="839" spans="1:5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8"/>
      <c r="BD839" s="10"/>
      <c r="BE839" s="6"/>
    </row>
    <row r="840" spans="1:5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8"/>
      <c r="BD840" s="10"/>
      <c r="BE840" s="6"/>
    </row>
    <row r="841" spans="1:5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8"/>
      <c r="BD841" s="10"/>
      <c r="BE841" s="6"/>
    </row>
    <row r="842" spans="1:5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8"/>
      <c r="BD842" s="10"/>
      <c r="BE842" s="6"/>
    </row>
    <row r="843" spans="1:5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8"/>
      <c r="BD843" s="10"/>
      <c r="BE843" s="6"/>
    </row>
    <row r="844" spans="1:5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8"/>
      <c r="BD844" s="10"/>
      <c r="BE844" s="6"/>
    </row>
    <row r="845" spans="1:5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8"/>
      <c r="BD845" s="10"/>
      <c r="BE845" s="6"/>
    </row>
    <row r="846" spans="1:5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8"/>
      <c r="BD846" s="10"/>
      <c r="BE846" s="6"/>
    </row>
    <row r="847" spans="1:5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8"/>
      <c r="BD847" s="10"/>
      <c r="BE847" s="6"/>
    </row>
    <row r="848" spans="1:5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8"/>
      <c r="BD848" s="10"/>
      <c r="BE848" s="6"/>
    </row>
    <row r="849" spans="1:5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8"/>
      <c r="BD849" s="10"/>
      <c r="BE849" s="6"/>
    </row>
    <row r="850" spans="1:5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8"/>
      <c r="BD850" s="10"/>
      <c r="BE850" s="6"/>
    </row>
    <row r="851" spans="1:5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8"/>
      <c r="BD851" s="10"/>
      <c r="BE851" s="6"/>
    </row>
    <row r="852" spans="1:5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8"/>
      <c r="BD852" s="10"/>
      <c r="BE852" s="6"/>
    </row>
    <row r="853" spans="1:5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8"/>
      <c r="BD853" s="10"/>
      <c r="BE853" s="6"/>
    </row>
    <row r="854" spans="1:5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8"/>
      <c r="BD854" s="10"/>
      <c r="BE854" s="6"/>
    </row>
    <row r="855" spans="1:5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8"/>
      <c r="BD855" s="10"/>
      <c r="BE855" s="6"/>
    </row>
    <row r="856" spans="1:5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8"/>
      <c r="BD856" s="10"/>
      <c r="BE856" s="6"/>
    </row>
    <row r="857" spans="1: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8"/>
      <c r="BD857" s="10"/>
      <c r="BE857" s="6"/>
    </row>
    <row r="858" spans="1:5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8"/>
      <c r="BD858" s="10"/>
      <c r="BE858" s="6"/>
    </row>
    <row r="859" spans="1:5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8"/>
      <c r="BD859" s="10"/>
      <c r="BE859" s="6"/>
    </row>
    <row r="860" spans="1:5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8"/>
      <c r="BD860" s="10"/>
      <c r="BE860" s="6"/>
    </row>
    <row r="861" spans="1:5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8"/>
      <c r="BD861" s="10"/>
      <c r="BE861" s="6"/>
    </row>
    <row r="862" spans="1:5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8"/>
      <c r="BD862" s="10"/>
      <c r="BE862" s="6"/>
    </row>
    <row r="863" spans="1:5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8"/>
      <c r="BD863" s="10"/>
      <c r="BE863" s="6"/>
    </row>
    <row r="864" spans="1:5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8"/>
      <c r="BD864" s="10"/>
      <c r="BE864" s="6"/>
    </row>
    <row r="865" spans="1:5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8"/>
      <c r="BD865" s="10"/>
      <c r="BE865" s="6"/>
    </row>
    <row r="866" spans="1:5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8"/>
      <c r="BD866" s="10"/>
      <c r="BE866" s="6"/>
    </row>
    <row r="867" spans="1:5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8"/>
      <c r="BD867" s="10"/>
      <c r="BE867" s="6"/>
    </row>
    <row r="868" spans="1:5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8"/>
      <c r="BD868" s="10"/>
      <c r="BE868" s="6"/>
    </row>
    <row r="869" spans="1:5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8"/>
      <c r="BD869" s="10"/>
      <c r="BE869" s="6"/>
    </row>
    <row r="870" spans="1:5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8"/>
      <c r="BD870" s="10"/>
      <c r="BE870" s="6"/>
    </row>
    <row r="871" spans="1:5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8"/>
      <c r="BD871" s="10"/>
      <c r="BE871" s="6"/>
    </row>
    <row r="872" spans="1:5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8"/>
      <c r="BD872" s="10"/>
      <c r="BE872" s="6"/>
    </row>
    <row r="873" spans="1:5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8"/>
      <c r="BD873" s="10"/>
      <c r="BE873" s="6"/>
    </row>
    <row r="874" spans="1:5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8"/>
      <c r="BD874" s="10"/>
      <c r="BE874" s="6"/>
    </row>
    <row r="875" spans="1:5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8"/>
      <c r="BD875" s="10"/>
      <c r="BE875" s="6"/>
    </row>
    <row r="876" spans="1:5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8"/>
      <c r="BD876" s="10"/>
      <c r="BE876" s="6"/>
    </row>
    <row r="877" spans="1:5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8"/>
      <c r="BD877" s="10"/>
      <c r="BE877" s="6"/>
    </row>
    <row r="878" spans="1:5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8"/>
      <c r="BD878" s="10"/>
      <c r="BE878" s="6"/>
    </row>
    <row r="879" spans="1:5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8"/>
      <c r="BD879" s="10"/>
      <c r="BE879" s="6"/>
    </row>
    <row r="880" spans="1:5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8"/>
      <c r="BD880" s="10"/>
      <c r="BE880" s="6"/>
    </row>
    <row r="881" spans="1:5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8"/>
      <c r="BD881" s="10"/>
      <c r="BE881" s="6"/>
    </row>
    <row r="882" spans="1:5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8"/>
      <c r="BD882" s="10"/>
      <c r="BE882" s="6"/>
    </row>
    <row r="883" spans="1:5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8"/>
      <c r="BD883" s="10"/>
      <c r="BE883" s="6"/>
    </row>
    <row r="884" spans="1:5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8"/>
      <c r="BD884" s="10"/>
      <c r="BE884" s="6"/>
    </row>
    <row r="885" spans="1:5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8"/>
      <c r="BD885" s="10"/>
      <c r="BE885" s="6"/>
    </row>
    <row r="886" spans="1:5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8"/>
      <c r="BD886" s="10"/>
      <c r="BE886" s="6"/>
    </row>
    <row r="887" spans="1:5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8"/>
      <c r="BD887" s="10"/>
      <c r="BE887" s="6"/>
    </row>
    <row r="888" spans="1:5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8"/>
      <c r="BD888" s="10"/>
      <c r="BE888" s="6"/>
    </row>
    <row r="889" spans="1:5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8"/>
      <c r="BD889" s="10"/>
      <c r="BE889" s="6"/>
    </row>
    <row r="890" spans="1:5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8"/>
      <c r="BD890" s="10"/>
      <c r="BE890" s="6"/>
    </row>
    <row r="891" spans="1:5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8"/>
      <c r="BD891" s="10"/>
      <c r="BE891" s="6"/>
    </row>
    <row r="892" spans="1:5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8"/>
      <c r="BD892" s="10"/>
      <c r="BE892" s="6"/>
    </row>
    <row r="893" spans="1:5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8"/>
      <c r="BD893" s="10"/>
      <c r="BE893" s="6"/>
    </row>
    <row r="894" spans="1:5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8"/>
      <c r="BD894" s="10"/>
      <c r="BE894" s="6"/>
    </row>
    <row r="895" spans="1:5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8"/>
      <c r="BD895" s="10"/>
      <c r="BE895" s="6"/>
    </row>
    <row r="896" spans="1:5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8"/>
      <c r="BD896" s="10"/>
      <c r="BE896" s="6"/>
    </row>
    <row r="897" spans="1:5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8"/>
      <c r="BD897" s="10"/>
      <c r="BE897" s="6"/>
    </row>
    <row r="898" spans="1:5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8"/>
      <c r="BD898" s="10"/>
      <c r="BE898" s="6"/>
    </row>
    <row r="899" spans="1:5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8"/>
      <c r="BD899" s="10"/>
      <c r="BE899" s="6"/>
    </row>
    <row r="900" spans="1:5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8"/>
      <c r="BD900" s="10"/>
      <c r="BE900" s="6"/>
    </row>
    <row r="901" spans="1:5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8"/>
      <c r="BD901" s="10"/>
      <c r="BE901" s="6"/>
    </row>
    <row r="902" spans="1:5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8"/>
      <c r="BD902" s="10"/>
      <c r="BE902" s="6"/>
    </row>
    <row r="903" spans="1:5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8"/>
      <c r="BD903" s="10"/>
      <c r="BE903" s="6"/>
    </row>
    <row r="904" spans="1:5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8"/>
      <c r="BD904" s="10"/>
      <c r="BE904" s="6"/>
    </row>
    <row r="905" spans="1:5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8"/>
      <c r="BD905" s="10"/>
      <c r="BE905" s="6"/>
    </row>
    <row r="906" spans="1:5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8"/>
      <c r="BD906" s="10"/>
      <c r="BE906" s="6"/>
    </row>
    <row r="907" spans="1:5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8"/>
      <c r="BD907" s="10"/>
      <c r="BE907" s="6"/>
    </row>
    <row r="908" spans="1:5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8"/>
      <c r="BD908" s="10"/>
      <c r="BE908" s="6"/>
    </row>
    <row r="909" spans="1:5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8"/>
      <c r="BD909" s="10"/>
      <c r="BE909" s="6"/>
    </row>
    <row r="910" spans="1:5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8"/>
      <c r="BD910" s="10"/>
      <c r="BE910" s="6"/>
    </row>
    <row r="911" spans="1:5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8"/>
      <c r="BD911" s="10"/>
      <c r="BE911" s="6"/>
    </row>
    <row r="912" spans="1:5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8"/>
      <c r="BD912" s="10"/>
      <c r="BE912" s="6"/>
    </row>
    <row r="913" spans="1:5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8"/>
      <c r="BD913" s="10"/>
      <c r="BE913" s="6"/>
    </row>
    <row r="914" spans="1:5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8"/>
      <c r="BD914" s="10"/>
      <c r="BE914" s="6"/>
    </row>
    <row r="915" spans="1:5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8"/>
      <c r="BD915" s="10"/>
      <c r="BE915" s="6"/>
    </row>
    <row r="916" spans="1:5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8"/>
      <c r="BD916" s="10"/>
      <c r="BE916" s="6"/>
    </row>
    <row r="917" spans="1:5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8"/>
      <c r="BD917" s="10"/>
      <c r="BE917" s="6"/>
    </row>
    <row r="918" spans="1:5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8"/>
      <c r="BD918" s="10"/>
      <c r="BE918" s="6"/>
    </row>
    <row r="919" spans="1:5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8"/>
      <c r="BD919" s="10"/>
      <c r="BE919" s="6"/>
    </row>
    <row r="920" spans="1:5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8"/>
      <c r="BD920" s="10"/>
      <c r="BE920" s="6"/>
    </row>
    <row r="921" spans="1:5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8"/>
      <c r="BD921" s="10"/>
      <c r="BE921" s="6"/>
    </row>
    <row r="922" spans="1:5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8"/>
      <c r="BD922" s="10"/>
      <c r="BE922" s="6"/>
    </row>
    <row r="923" spans="1:5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8"/>
      <c r="BD923" s="10"/>
      <c r="BE923" s="6"/>
    </row>
    <row r="924" spans="1:5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8"/>
      <c r="BD924" s="10"/>
      <c r="BE924" s="6"/>
    </row>
    <row r="925" spans="1:5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8"/>
      <c r="BD925" s="10"/>
      <c r="BE925" s="6"/>
    </row>
    <row r="926" spans="1:5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8"/>
      <c r="BD926" s="10"/>
      <c r="BE926" s="6"/>
    </row>
    <row r="927" spans="1:5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8"/>
      <c r="BD927" s="10"/>
      <c r="BE927" s="6"/>
    </row>
    <row r="928" spans="1:5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8"/>
      <c r="BD928" s="10"/>
      <c r="BE928" s="6"/>
    </row>
    <row r="929" spans="1:5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8"/>
      <c r="BD929" s="10"/>
      <c r="BE929" s="6"/>
    </row>
    <row r="930" spans="1:5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8"/>
      <c r="BD930" s="10"/>
      <c r="BE930" s="6"/>
    </row>
    <row r="931" spans="1:5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8"/>
      <c r="BD931" s="10"/>
      <c r="BE931" s="6"/>
    </row>
    <row r="932" spans="1:5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8"/>
      <c r="BD932" s="10"/>
      <c r="BE932" s="6"/>
    </row>
    <row r="933" spans="1:5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8"/>
      <c r="BD933" s="10"/>
      <c r="BE933" s="6"/>
    </row>
    <row r="934" spans="1:5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8"/>
      <c r="BD934" s="10"/>
      <c r="BE934" s="6"/>
    </row>
    <row r="935" spans="1:5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8"/>
      <c r="BD935" s="10"/>
      <c r="BE935" s="6"/>
    </row>
    <row r="936" spans="1:5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8"/>
      <c r="BD936" s="10"/>
      <c r="BE936" s="6"/>
    </row>
    <row r="937" spans="1:5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8"/>
      <c r="BD937" s="10"/>
      <c r="BE937" s="6"/>
    </row>
    <row r="938" spans="1:5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8"/>
      <c r="BD938" s="10"/>
      <c r="BE938" s="6"/>
    </row>
    <row r="939" spans="1:5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8"/>
      <c r="BD939" s="10"/>
      <c r="BE939" s="6"/>
    </row>
    <row r="940" spans="1:5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8"/>
      <c r="BD940" s="10"/>
      <c r="BE940" s="6"/>
    </row>
    <row r="941" spans="1:5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8"/>
      <c r="BD941" s="10"/>
      <c r="BE941" s="6"/>
    </row>
    <row r="942" spans="1:5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8"/>
      <c r="BD942" s="10"/>
      <c r="BE942" s="6"/>
    </row>
    <row r="943" spans="1:5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8"/>
      <c r="BD943" s="10"/>
      <c r="BE943" s="6"/>
    </row>
    <row r="944" spans="1:5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8"/>
      <c r="BD944" s="10"/>
      <c r="BE944" s="6"/>
    </row>
    <row r="945" spans="1:5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8"/>
      <c r="BD945" s="10"/>
      <c r="BE945" s="6"/>
    </row>
    <row r="946" spans="1:5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8"/>
      <c r="BD946" s="10"/>
      <c r="BE946" s="6"/>
    </row>
    <row r="947" spans="1:5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8"/>
      <c r="BD947" s="10"/>
      <c r="BE947" s="6"/>
    </row>
    <row r="948" spans="1:5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8"/>
      <c r="BD948" s="10"/>
      <c r="BE948" s="6"/>
    </row>
    <row r="949" spans="1:5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8"/>
      <c r="BD949" s="10"/>
      <c r="BE949" s="6"/>
    </row>
    <row r="950" spans="1:5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8"/>
      <c r="BD950" s="10"/>
      <c r="BE950" s="6"/>
    </row>
    <row r="951" spans="1:5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8"/>
      <c r="BD951" s="10"/>
      <c r="BE951" s="6"/>
    </row>
    <row r="952" spans="1:5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8"/>
      <c r="BD952" s="10"/>
      <c r="BE952" s="6"/>
    </row>
    <row r="953" spans="1:5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8"/>
      <c r="BD953" s="10"/>
      <c r="BE953" s="6"/>
    </row>
    <row r="954" spans="1:5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8"/>
      <c r="BD954" s="10"/>
      <c r="BE954" s="6"/>
    </row>
    <row r="955" spans="1:5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8"/>
      <c r="BD955" s="10"/>
      <c r="BE955" s="6"/>
    </row>
    <row r="956" spans="1:5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8"/>
      <c r="BD956" s="10"/>
      <c r="BE956" s="6"/>
    </row>
    <row r="957" spans="1: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8"/>
      <c r="BD957" s="10"/>
      <c r="BE957" s="6"/>
    </row>
    <row r="958" spans="1:5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8"/>
      <c r="BD958" s="10"/>
      <c r="BE958" s="6"/>
    </row>
    <row r="959" spans="1:5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8"/>
      <c r="BD959" s="10"/>
      <c r="BE959" s="6"/>
    </row>
    <row r="960" spans="1:5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8"/>
      <c r="BD960" s="10"/>
      <c r="BE960" s="6"/>
    </row>
    <row r="961" spans="1:5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8"/>
      <c r="BD961" s="10"/>
      <c r="BE961" s="6"/>
    </row>
    <row r="962" spans="1:5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8"/>
      <c r="BD962" s="10"/>
      <c r="BE962" s="6"/>
    </row>
    <row r="963" spans="1:5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8"/>
      <c r="BD963" s="10"/>
      <c r="BE963" s="6"/>
    </row>
    <row r="964" spans="1:5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8"/>
      <c r="BD964" s="10"/>
      <c r="BE964" s="6"/>
    </row>
    <row r="965" spans="1:5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8"/>
      <c r="BD965" s="10"/>
      <c r="BE965" s="6"/>
    </row>
    <row r="966" spans="1:5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8"/>
      <c r="BD966" s="10"/>
      <c r="BE966" s="6"/>
    </row>
    <row r="967" spans="1:5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8"/>
      <c r="BD967" s="10"/>
      <c r="BE967" s="6"/>
    </row>
    <row r="968" spans="1:5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8"/>
      <c r="BD968" s="10"/>
      <c r="BE968" s="6"/>
    </row>
    <row r="969" spans="1:5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8"/>
      <c r="BD969" s="10"/>
      <c r="BE969" s="6"/>
    </row>
    <row r="970" spans="1:5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8"/>
      <c r="BD970" s="10"/>
      <c r="BE970" s="6"/>
    </row>
    <row r="971" spans="1:5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8"/>
      <c r="BD971" s="10"/>
      <c r="BE971" s="6"/>
    </row>
    <row r="972" spans="1:5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8"/>
      <c r="BD972" s="10"/>
      <c r="BE972" s="6"/>
    </row>
    <row r="973" spans="1:5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8"/>
      <c r="BD973" s="10"/>
      <c r="BE973" s="6"/>
    </row>
    <row r="974" spans="1:5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8"/>
      <c r="BD974" s="10"/>
      <c r="BE974" s="6"/>
    </row>
    <row r="975" spans="1:5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8"/>
      <c r="BD975" s="10"/>
      <c r="BE975" s="6"/>
    </row>
    <row r="976" spans="1:5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8"/>
      <c r="BD976" s="10"/>
      <c r="BE976" s="6"/>
    </row>
    <row r="977" spans="1:5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8"/>
      <c r="BD977" s="10"/>
      <c r="BE977" s="6"/>
    </row>
    <row r="978" spans="1:5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8"/>
      <c r="BD978" s="10"/>
      <c r="BE978" s="6"/>
    </row>
    <row r="979" spans="1:5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8"/>
      <c r="BD979" s="10"/>
      <c r="BE979" s="6"/>
    </row>
    <row r="980" spans="1:5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8"/>
      <c r="BD980" s="10"/>
      <c r="BE980" s="6"/>
    </row>
    <row r="981" spans="1:5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8"/>
      <c r="BD981" s="10"/>
      <c r="BE981" s="6"/>
    </row>
    <row r="982" spans="1:5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8"/>
      <c r="BD982" s="10"/>
      <c r="BE982" s="6"/>
    </row>
    <row r="983" spans="1:5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8"/>
      <c r="BD983" s="10"/>
      <c r="BE983" s="6"/>
    </row>
    <row r="984" spans="1:5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8"/>
      <c r="BD984" s="10"/>
      <c r="BE984" s="6"/>
    </row>
    <row r="985" spans="1:5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8"/>
      <c r="BD985" s="10"/>
      <c r="BE985" s="6"/>
    </row>
    <row r="986" spans="1:5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8"/>
      <c r="BD986" s="10"/>
      <c r="BE986" s="6"/>
    </row>
    <row r="987" spans="1:5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8"/>
      <c r="BD987" s="10"/>
      <c r="BE987" s="6"/>
    </row>
    <row r="988" spans="1:5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8"/>
      <c r="BD988" s="10"/>
      <c r="BE988" s="6"/>
    </row>
    <row r="989" spans="1:5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8"/>
      <c r="BD989" s="10"/>
      <c r="BE989" s="6"/>
    </row>
    <row r="990" spans="1:5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8"/>
      <c r="BD990" s="10"/>
      <c r="BE990" s="6"/>
    </row>
    <row r="991" spans="1:5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8"/>
      <c r="BD991" s="10"/>
      <c r="BE991" s="6"/>
    </row>
    <row r="992" spans="1:5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8"/>
      <c r="BD992" s="10"/>
      <c r="BE992" s="6"/>
    </row>
    <row r="993" spans="1:5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8"/>
      <c r="BD993" s="10"/>
      <c r="BE993" s="6"/>
    </row>
    <row r="994" spans="1:5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8"/>
      <c r="BD994" s="10"/>
      <c r="BE994" s="6"/>
    </row>
    <row r="995" spans="1:5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8"/>
      <c r="BD995" s="10"/>
      <c r="BE995" s="6"/>
    </row>
    <row r="996" spans="1:5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8"/>
      <c r="BD996" s="10"/>
      <c r="BE996" s="6"/>
    </row>
    <row r="997" spans="1:5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8"/>
      <c r="BD997" s="10"/>
      <c r="BE997" s="6"/>
    </row>
    <row r="998" spans="1:5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8"/>
      <c r="BD998" s="10"/>
      <c r="BE998" s="6"/>
    </row>
    <row r="999" spans="1:5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8"/>
      <c r="BD999" s="10"/>
      <c r="BE999" s="6"/>
    </row>
    <row r="1000" spans="1:5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8"/>
      <c r="BD1000" s="10"/>
      <c r="BE1000" s="6"/>
    </row>
    <row r="1001" spans="1:5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8"/>
      <c r="BD1001" s="10"/>
      <c r="BE1001" s="6"/>
    </row>
    <row r="1002" spans="1:5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8"/>
      <c r="BD1002" s="10"/>
      <c r="BE1002" s="6"/>
    </row>
    <row r="1003" spans="1:5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8"/>
      <c r="BD1003" s="10"/>
      <c r="BE1003" s="6"/>
    </row>
    <row r="1004" spans="1:5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8"/>
      <c r="BD1004" s="10"/>
      <c r="BE1004" s="6"/>
    </row>
    <row r="1005" spans="1:5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8"/>
      <c r="BD1005" s="10"/>
      <c r="BE1005" s="6"/>
    </row>
    <row r="1006" spans="1:5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8"/>
      <c r="BD1006" s="10"/>
      <c r="BE1006" s="6"/>
    </row>
    <row r="1007" spans="1:5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8"/>
      <c r="BD1007" s="10"/>
      <c r="BE1007" s="6"/>
    </row>
    <row r="1008" spans="1:5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8"/>
      <c r="BD1008" s="10"/>
      <c r="BE1008" s="6"/>
    </row>
    <row r="1009" spans="1:5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8"/>
      <c r="BD1009" s="10"/>
      <c r="BE1009" s="6"/>
    </row>
    <row r="1010" spans="1:5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8"/>
      <c r="BD1010" s="10"/>
      <c r="BE1010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7" sqref="E7"/>
    </sheetView>
  </sheetViews>
  <sheetFormatPr defaultColWidth="11.421875" defaultRowHeight="12.75"/>
  <cols>
    <col min="1" max="1" width="27.7109375" style="0" customWidth="1"/>
  </cols>
  <sheetData>
    <row r="1" ht="15.75">
      <c r="A1" s="1" t="s">
        <v>0</v>
      </c>
    </row>
    <row r="3" ht="12.75">
      <c r="A3" t="s">
        <v>5</v>
      </c>
    </row>
    <row r="4" ht="12.75">
      <c r="A4" t="s">
        <v>4</v>
      </c>
    </row>
    <row r="6" spans="1:12" ht="12.75">
      <c r="A6" s="2" t="s">
        <v>1</v>
      </c>
      <c r="B6" s="3">
        <v>50</v>
      </c>
      <c r="C6" s="3">
        <v>51</v>
      </c>
      <c r="D6" s="3">
        <v>52</v>
      </c>
      <c r="E6" s="4">
        <v>53</v>
      </c>
      <c r="F6" s="3">
        <v>54</v>
      </c>
      <c r="G6" s="3">
        <v>55</v>
      </c>
      <c r="H6" s="3">
        <v>56</v>
      </c>
      <c r="I6" s="3">
        <v>57</v>
      </c>
      <c r="J6" s="3">
        <v>58</v>
      </c>
      <c r="K6" s="3">
        <v>59</v>
      </c>
      <c r="L6" s="3">
        <v>60</v>
      </c>
    </row>
    <row r="7" spans="1:12" ht="12.75">
      <c r="A7" s="2" t="s">
        <v>2</v>
      </c>
      <c r="B7" s="3">
        <f>BINOMDIST(50,B6,0.9,TRUE)</f>
        <v>0.9999999999999996</v>
      </c>
      <c r="C7" s="3">
        <f aca="true" t="shared" si="0" ref="C7:L7">BINOMDIST(50,C6,0.9,TRUE)</f>
        <v>0.9953616023134116</v>
      </c>
      <c r="D7" s="3">
        <f t="shared" si="0"/>
        <v>0.971705774111812</v>
      </c>
      <c r="E7" s="3">
        <f t="shared" si="0"/>
        <v>0.9102006207876538</v>
      </c>
      <c r="F7" s="3">
        <f t="shared" si="0"/>
        <v>0.801541516581641</v>
      </c>
      <c r="G7" s="3">
        <f t="shared" si="0"/>
        <v>0.6548517259035237</v>
      </c>
      <c r="H7" s="3">
        <f t="shared" si="0"/>
        <v>0.49349295615759475</v>
      </c>
      <c r="I7" s="3">
        <f t="shared" si="0"/>
        <v>0.34289143772806085</v>
      </c>
      <c r="J7" s="3">
        <f t="shared" si="0"/>
        <v>0.22025877272115463</v>
      </c>
      <c r="K7" s="3">
        <f t="shared" si="0"/>
        <v>0.13135009059114777</v>
      </c>
      <c r="L7" s="3">
        <f t="shared" si="0"/>
        <v>0.07306551008369888</v>
      </c>
    </row>
    <row r="8" spans="1:12" ht="12.75">
      <c r="A8" s="2" t="s">
        <v>3</v>
      </c>
      <c r="B8" s="3">
        <f>1-B7</f>
        <v>0</v>
      </c>
      <c r="C8" s="3">
        <f aca="true" t="shared" si="1" ref="C8:L8">1-C7</f>
        <v>0.004638397686588358</v>
      </c>
      <c r="D8" s="3">
        <f t="shared" si="1"/>
        <v>0.028294225888187974</v>
      </c>
      <c r="E8" s="4">
        <f t="shared" si="1"/>
        <v>0.08979937921234615</v>
      </c>
      <c r="F8" s="3">
        <f t="shared" si="1"/>
        <v>0.19845848341835903</v>
      </c>
      <c r="G8" s="3">
        <f t="shared" si="1"/>
        <v>0.3451482740964763</v>
      </c>
      <c r="H8" s="3">
        <f t="shared" si="1"/>
        <v>0.5065070438424053</v>
      </c>
      <c r="I8" s="3">
        <f t="shared" si="1"/>
        <v>0.6571085622719391</v>
      </c>
      <c r="J8" s="3">
        <f t="shared" si="1"/>
        <v>0.7797412272788453</v>
      </c>
      <c r="K8" s="3">
        <f t="shared" si="1"/>
        <v>0.8686499094088522</v>
      </c>
      <c r="L8" s="3">
        <f t="shared" si="1"/>
        <v>0.9269344899163011</v>
      </c>
    </row>
    <row r="10" ht="12.75">
      <c r="A10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2008-06-08T15:49:18Z</dcterms:created>
  <dcterms:modified xsi:type="dcterms:W3CDTF">2008-06-16T09:33:25Z</dcterms:modified>
  <cp:category/>
  <cp:version/>
  <cp:contentType/>
  <cp:contentStatus/>
</cp:coreProperties>
</file>